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octubre 2018\"/>
    </mc:Choice>
  </mc:AlternateContent>
  <bookViews>
    <workbookView xWindow="0" yWindow="0" windowWidth="28800" windowHeight="1233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40" i="1"/>
  <c r="H411" i="1"/>
  <c r="H410" i="1"/>
  <c r="H409" i="1"/>
  <c r="H382" i="1"/>
  <c r="H381" i="1"/>
  <c r="H380" i="1"/>
  <c r="H379" i="1"/>
  <c r="H378" i="1"/>
  <c r="H377" i="1"/>
  <c r="H376" i="1"/>
  <c r="H375" i="1"/>
  <c r="H441" i="1" l="1"/>
  <c r="H374" i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2" i="1" l="1"/>
</calcChain>
</file>

<file path=xl/sharedStrings.xml><?xml version="1.0" encoding="utf-8"?>
<sst xmlns="http://schemas.openxmlformats.org/spreadsheetml/2006/main" count="1292" uniqueCount="473">
  <si>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</si>
  <si>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</si>
  <si>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</si>
  <si>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</si>
  <si>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</si>
  <si>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</si>
  <si>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</si>
  <si>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</si>
  <si>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</si>
  <si>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</si>
  <si>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</si>
  <si>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</si>
  <si>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</si>
  <si>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</si>
  <si>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</si>
  <si>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</si>
  <si>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</si>
  <si>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</si>
  <si>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</si>
  <si>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</si>
  <si>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</si>
  <si>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</si>
  <si>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</si>
  <si>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</si>
  <si>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</si>
  <si>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</si>
  <si>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</si>
  <si>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</si>
  <si>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</si>
  <si>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</si>
  <si>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</si>
  <si>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</si>
  <si>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</si>
  <si>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</si>
  <si>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</si>
  <si>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</si>
  <si>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</si>
  <si>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</si>
  <si>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</si>
  <si>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</si>
  <si>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</si>
  <si>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</si>
  <si>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</si>
  <si>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</si>
  <si>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</si>
  <si>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</si>
  <si>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</si>
  <si>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</si>
  <si>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</si>
  <si>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</si>
  <si>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</si>
  <si>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</si>
  <si>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</si>
  <si>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</si>
  <si>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</si>
  <si>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</si>
  <si>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</si>
  <si>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</si>
  <si>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</si>
  <si>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</si>
  <si>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</si>
  <si>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</si>
  <si>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</si>
  <si>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</si>
  <si>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</si>
  <si>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</si>
  <si>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</si>
  <si>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</si>
  <si>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</si>
  <si>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</si>
  <si>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</si>
  <si>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</si>
  <si>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</si>
  <si>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</si>
  <si>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</si>
  <si>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</si>
  <si>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</si>
  <si>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</si>
  <si>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</si>
  <si>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</si>
  <si>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</si>
  <si>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</si>
  <si>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</si>
  <si>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</si>
  <si>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</si>
  <si>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</si>
  <si>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</si>
  <si>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</si>
  <si>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</si>
  <si>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</si>
  <si>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</si>
  <si>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</si>
  <si>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</si>
  <si>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</si>
  <si>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</si>
  <si>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</si>
  <si>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</si>
  <si>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</si>
  <si>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</si>
  <si>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</si>
  <si>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</si>
  <si>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</si>
  <si>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</si>
  <si>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</si>
  <si>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</si>
  <si>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</si>
  <si>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</si>
  <si>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</si>
  <si>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</si>
  <si>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</si>
  <si>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</si>
  <si>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</si>
  <si>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</si>
  <si>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</si>
  <si>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</si>
  <si>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</si>
  <si>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</si>
  <si>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</si>
  <si>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</si>
  <si>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</si>
  <si>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</si>
  <si>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</si>
  <si>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</si>
  <si>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</si>
  <si>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</si>
  <si>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</si>
  <si>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</si>
  <si>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</si>
  <si>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</si>
  <si>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</si>
  <si>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</si>
  <si>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</si>
  <si>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</si>
  <si>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</si>
  <si>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</si>
  <si>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</si>
  <si>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</si>
  <si>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</si>
  <si>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</si>
  <si>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</si>
  <si>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</si>
  <si>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</si>
  <si>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</si>
  <si>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</si>
  <si>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</si>
  <si>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</si>
  <si>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</si>
  <si>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</si>
  <si>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</si>
  <si>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</si>
  <si>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</si>
  <si>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</si>
  <si>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</si>
  <si>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</si>
  <si>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</si>
  <si>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</si>
  <si>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</si>
  <si>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</si>
  <si>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</si>
  <si>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</si>
  <si>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</si>
  <si>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</si>
  <si>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</si>
  <si>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</si>
  <si>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</si>
  <si>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</si>
  <si>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</si>
  <si>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</si>
  <si>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</si>
  <si>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</si>
  <si>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</si>
  <si>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</si>
  <si>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</si>
  <si>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</si>
  <si>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</si>
  <si>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</si>
  <si>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</si>
  <si>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</si>
  <si>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</si>
  <si>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</si>
  <si>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</si>
  <si>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</si>
  <si>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</si>
  <si>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</si>
  <si>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</si>
  <si>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</si>
  <si>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</si>
  <si>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</si>
  <si>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</si>
  <si>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</si>
  <si>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</si>
  <si>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</si>
  <si>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</si>
  <si>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</si>
  <si>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</si>
  <si>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</si>
  <si>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</si>
  <si>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</si>
  <si>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</si>
  <si>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</si>
  <si>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</si>
  <si>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</si>
  <si>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</si>
  <si>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</si>
  <si>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</si>
  <si>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</si>
  <si>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</si>
  <si>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</si>
  <si>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</si>
  <si>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</si>
  <si>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</si>
  <si>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</si>
  <si>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</si>
  <si>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</si>
  <si>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</si>
  <si>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</si>
  <si>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</si>
  <si>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</si>
  <si>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</si>
  <si>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</si>
  <si>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</si>
  <si>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</si>
  <si>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</si>
  <si>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</si>
  <si>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</si>
  <si>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</si>
  <si>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</si>
  <si>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</si>
  <si>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</si>
  <si>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</si>
  <si>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</si>
  <si>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</si>
  <si>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</si>
  <si>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</si>
  <si>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</si>
  <si>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</si>
  <si>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</si>
  <si>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</si>
  <si>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</si>
  <si>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</si>
  <si>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</si>
  <si>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</si>
  <si>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</si>
  <si>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</si>
  <si>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</si>
  <si>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</si>
  <si>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</si>
  <si>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</si>
  <si>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</si>
  <si>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</si>
  <si>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</si>
  <si>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</si>
  <si>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</si>
  <si>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</si>
  <si>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</si>
  <si>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</si>
  <si>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</si>
  <si>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</si>
  <si>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</si>
  <si>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</si>
  <si>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</si>
  <si>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</si>
  <si>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</si>
  <si>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</si>
  <si>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</si>
  <si>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</si>
  <si>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</si>
  <si>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</si>
  <si>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</si>
  <si>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</si>
  <si>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</si>
  <si>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</si>
  <si>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</si>
  <si>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</si>
  <si>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</si>
  <si>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</si>
  <si>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</si>
  <si>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</si>
  <si>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</si>
  <si>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</si>
  <si>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</si>
  <si>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</si>
  <si>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</si>
  <si>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</si>
  <si>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</si>
  <si>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</si>
  <si>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</si>
  <si>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</si>
  <si>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</si>
  <si>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</si>
  <si>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</si>
  <si>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</si>
  <si>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</si>
  <si>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</si>
  <si>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</si>
  <si>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</si>
  <si>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</si>
  <si>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</si>
  <si>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</si>
  <si>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</si>
  <si>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</si>
  <si>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</si>
  <si>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</si>
  <si>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</si>
  <si>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</si>
  <si>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</si>
  <si>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</si>
  <si>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</si>
  <si>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</si>
  <si>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</si>
  <si>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</si>
  <si>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</si>
  <si>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</si>
  <si>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</si>
  <si>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</si>
  <si>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</si>
  <si>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</si>
  <si>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</si>
  <si>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</si>
  <si>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</si>
  <si>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</si>
  <si>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</si>
  <si>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</si>
  <si>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</si>
  <si>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</si>
  <si>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</si>
  <si>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</si>
  <si>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</si>
  <si>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</si>
  <si>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</si>
  <si>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</si>
  <si>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</si>
  <si>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</si>
  <si>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</si>
  <si>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</si>
  <si>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</si>
  <si>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</si>
  <si>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</si>
  <si>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</si>
  <si>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</si>
  <si>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</si>
  <si>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</si>
  <si>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</si>
  <si>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</si>
  <si>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</si>
  <si>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</si>
  <si>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</si>
  <si>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</si>
  <si>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</si>
  <si>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</si>
  <si>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</si>
  <si>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</si>
  <si>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</si>
  <si>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</si>
  <si>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</si>
  <si>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</si>
  <si>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</si>
  <si>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</si>
  <si>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</si>
  <si>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</si>
  <si>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</si>
  <si>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</si>
  <si>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</si>
  <si>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</si>
  <si>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</si>
  <si>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</si>
  <si>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</si>
  <si>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</si>
  <si>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</si>
  <si>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</si>
  <si>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</si>
  <si>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</si>
  <si>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</si>
  <si>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</si>
  <si>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</si>
  <si>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</si>
  <si>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</si>
  <si>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</si>
  <si>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</si>
  <si>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</si>
  <si>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</si>
  <si>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</si>
  <si>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</si>
  <si>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</si>
  <si>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</si>
  <si>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</si>
  <si>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</si>
  <si>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</si>
  <si>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</si>
  <si>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</si>
  <si>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</si>
  <si>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</si>
  <si>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</si>
  <si>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</si>
  <si>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</si>
  <si>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</si>
  <si>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</si>
  <si>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</si>
  <si>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</si>
  <si>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</si>
  <si>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</si>
  <si>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</si>
  <si>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</si>
  <si>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</si>
  <si>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</si>
  <si>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</si>
  <si>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CALCULADORA DE 10 DIGITO PEQUEÑA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</si>
  <si>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</si>
  <si>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</si>
  <si>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</si>
  <si>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</si>
  <si>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</si>
  <si>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</si>
  <si>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</si>
  <si>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</si>
  <si>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</si>
  <si>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</si>
  <si>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</si>
  <si>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</si>
  <si>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</si>
  <si>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</si>
  <si>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</si>
  <si>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</si>
  <si>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</si>
  <si>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</si>
  <si>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</si>
  <si>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</si>
  <si>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</si>
  <si>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</si>
  <si>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</si>
  <si>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</si>
  <si>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</si>
  <si>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</si>
  <si>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</si>
  <si>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</si>
  <si>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</si>
  <si>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</si>
  <si>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</si>
  <si>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</si>
  <si>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</si>
  <si>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</si>
  <si>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</si>
  <si>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</si>
  <si>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</si>
  <si>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</si>
  <si>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</si>
  <si>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</si>
  <si>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</si>
  <si>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TEIPE DOBLE CARA</t>
  </si>
  <si>
    <t>PENDAFLEX 8 1/2X11 (25/1) caja</t>
  </si>
  <si>
    <t>PENDAFLEX 8 1/2X14 (25/1) caja</t>
  </si>
  <si>
    <t>Correspondiente al mes de Octubre del 2018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</si>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</sst>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445</xdr:row>
      <xdr:rowOff>9525</xdr:rowOff>
    </xdr:from>
    <xdr:to>
      <xdr:col>3</xdr:col>
      <xdr:colOff>1076325</xdr:colOff>
      <xdr:row>453</xdr:row>
      <xdr:rowOff>114300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933700" y="8612505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444</xdr:row>
      <xdr:rowOff>152400</xdr:rowOff>
    </xdr:from>
    <xdr:to>
      <xdr:col>2</xdr:col>
      <xdr:colOff>552450</xdr:colOff>
      <xdr:row>447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71550" y="860774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pane ySplit="14" topLeftCell="A15" activePane="bottomLeft" state="frozen"/>
      <selection pane="bottomLeft" activeCell="D20" sqref="D20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2"/>
      <c r="B6" s="62"/>
      <c r="C6" s="62"/>
      <c r="D6" s="62"/>
      <c r="E6" s="62"/>
      <c r="F6" s="62"/>
      <c r="G6" s="62"/>
      <c r="H6" s="62"/>
    </row>
    <row r="7" spans="1:8" ht="18.75" x14ac:dyDescent="0.25">
      <c r="A7" s="63"/>
      <c r="B7" s="63"/>
      <c r="C7" s="63"/>
      <c r="D7" s="63"/>
      <c r="E7" s="63"/>
      <c r="F7" s="63"/>
      <c r="G7" s="63"/>
      <c r="H7" s="63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4" t="s">
        <v>0</v>
      </c>
      <c r="B9" s="64"/>
      <c r="C9" s="64"/>
      <c r="D9" s="64"/>
      <c r="E9" s="64"/>
      <c r="F9" s="64"/>
      <c r="G9" s="64"/>
      <c r="H9" s="64"/>
    </row>
    <row r="10" spans="1:8" ht="16.5" thickBot="1" x14ac:dyDescent="0.3">
      <c r="A10" s="65" t="s">
        <v>451</v>
      </c>
      <c r="B10" s="65"/>
      <c r="C10" s="65"/>
      <c r="D10" s="65"/>
      <c r="E10" s="65"/>
      <c r="F10" s="65"/>
      <c r="G10" s="65"/>
      <c r="H10" s="65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6" t="s">
        <v>1</v>
      </c>
      <c r="B12" s="69" t="s">
        <v>364</v>
      </c>
      <c r="C12" s="69" t="s">
        <v>2</v>
      </c>
      <c r="D12" s="72" t="s">
        <v>3</v>
      </c>
      <c r="E12" s="72" t="s">
        <v>4</v>
      </c>
      <c r="F12" s="69" t="s">
        <v>5</v>
      </c>
      <c r="G12" s="56" t="s">
        <v>6</v>
      </c>
      <c r="H12" s="59" t="s">
        <v>7</v>
      </c>
    </row>
    <row r="13" spans="1:8" x14ac:dyDescent="0.25">
      <c r="A13" s="67"/>
      <c r="B13" s="70"/>
      <c r="C13" s="70"/>
      <c r="D13" s="73"/>
      <c r="E13" s="73"/>
      <c r="F13" s="70"/>
      <c r="G13" s="57"/>
      <c r="H13" s="60"/>
    </row>
    <row r="14" spans="1:8" ht="15.75" thickBot="1" x14ac:dyDescent="0.3">
      <c r="A14" s="68"/>
      <c r="B14" s="71"/>
      <c r="C14" s="71"/>
      <c r="D14" s="74"/>
      <c r="E14" s="74"/>
      <c r="F14" s="71"/>
      <c r="G14" s="58"/>
      <c r="H14" s="61"/>
    </row>
    <row r="15" spans="1:8" x14ac:dyDescent="0.25">
      <c r="A15" s="20">
        <v>40945</v>
      </c>
      <c r="B15" s="21" t="s">
        <v>268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4060</v>
      </c>
      <c r="H15" s="23">
        <f>+E15*G15</f>
        <v>0</v>
      </c>
    </row>
    <row r="16" spans="1:8" x14ac:dyDescent="0.25">
      <c r="A16" s="19">
        <v>42780</v>
      </c>
      <c r="B16" s="21" t="s">
        <v>268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268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268</v>
      </c>
      <c r="C18" s="11">
        <v>1004</v>
      </c>
      <c r="D18" s="26" t="s">
        <v>12</v>
      </c>
      <c r="E18" s="30">
        <v>20</v>
      </c>
      <c r="F18" s="31" t="s">
        <v>23</v>
      </c>
      <c r="G18" s="46">
        <v>9.25</v>
      </c>
      <c r="H18" s="23">
        <f t="shared" si="0"/>
        <v>185</v>
      </c>
    </row>
    <row r="19" spans="1:8" x14ac:dyDescent="0.25">
      <c r="A19" s="19">
        <v>42780</v>
      </c>
      <c r="B19" s="21" t="s">
        <v>268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268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340</v>
      </c>
      <c r="H20" s="23">
        <f t="shared" si="0"/>
        <v>0</v>
      </c>
    </row>
    <row r="21" spans="1:8" x14ac:dyDescent="0.25">
      <c r="A21" s="19">
        <v>43223</v>
      </c>
      <c r="B21" s="21" t="s">
        <v>268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268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268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268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268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268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43395</v>
      </c>
      <c r="B27" s="21" t="s">
        <v>268</v>
      </c>
      <c r="C27" s="11">
        <v>1013</v>
      </c>
      <c r="D27" s="26" t="s">
        <v>324</v>
      </c>
      <c r="E27" s="30">
        <v>68</v>
      </c>
      <c r="F27" s="31" t="s">
        <v>25</v>
      </c>
      <c r="G27" s="46">
        <v>125</v>
      </c>
      <c r="H27" s="23">
        <f t="shared" si="0"/>
        <v>8500</v>
      </c>
    </row>
    <row r="28" spans="1:8" x14ac:dyDescent="0.25">
      <c r="A28" s="19">
        <v>43277</v>
      </c>
      <c r="B28" s="21" t="s">
        <v>268</v>
      </c>
      <c r="C28" s="11">
        <v>1014</v>
      </c>
      <c r="D28" s="26" t="s">
        <v>21</v>
      </c>
      <c r="E28" s="30">
        <v>0</v>
      </c>
      <c r="F28" s="31" t="s">
        <v>26</v>
      </c>
      <c r="G28" s="46">
        <v>60</v>
      </c>
      <c r="H28" s="23">
        <f t="shared" si="0"/>
        <v>0</v>
      </c>
    </row>
    <row r="29" spans="1:8" x14ac:dyDescent="0.25">
      <c r="A29" s="19">
        <v>40946</v>
      </c>
      <c r="B29" s="21" t="s">
        <v>268</v>
      </c>
      <c r="C29" s="11">
        <v>1015</v>
      </c>
      <c r="D29" s="26" t="s">
        <v>22</v>
      </c>
      <c r="E29" s="30">
        <v>14</v>
      </c>
      <c r="F29" s="31" t="s">
        <v>27</v>
      </c>
      <c r="G29" s="46">
        <v>280</v>
      </c>
      <c r="H29" s="23">
        <f t="shared" si="0"/>
        <v>3920</v>
      </c>
    </row>
    <row r="30" spans="1:8" x14ac:dyDescent="0.25">
      <c r="A30" s="19">
        <v>43090</v>
      </c>
      <c r="B30" s="21" t="s">
        <v>268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268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268</v>
      </c>
      <c r="C32" s="11">
        <v>1018</v>
      </c>
      <c r="D32" s="26" t="s">
        <v>31</v>
      </c>
      <c r="E32" s="30">
        <v>5</v>
      </c>
      <c r="F32" s="31" t="s">
        <v>23</v>
      </c>
      <c r="G32" s="46">
        <v>50</v>
      </c>
      <c r="H32" s="23">
        <f t="shared" si="0"/>
        <v>250</v>
      </c>
    </row>
    <row r="33" spans="1:8" x14ac:dyDescent="0.25">
      <c r="A33" s="19">
        <v>43089</v>
      </c>
      <c r="B33" s="21" t="s">
        <v>268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437.5</v>
      </c>
      <c r="H33" s="23">
        <f t="shared" si="0"/>
        <v>0</v>
      </c>
    </row>
    <row r="34" spans="1:8" x14ac:dyDescent="0.25">
      <c r="A34" s="19">
        <v>43089</v>
      </c>
      <c r="B34" s="21" t="s">
        <v>268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170</v>
      </c>
      <c r="H34" s="23">
        <f t="shared" si="0"/>
        <v>0</v>
      </c>
    </row>
    <row r="35" spans="1:8" x14ac:dyDescent="0.25">
      <c r="A35" s="19">
        <v>43089</v>
      </c>
      <c r="B35" s="21" t="s">
        <v>268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30</v>
      </c>
      <c r="H35" s="23">
        <f t="shared" si="0"/>
        <v>0</v>
      </c>
    </row>
    <row r="36" spans="1:8" x14ac:dyDescent="0.25">
      <c r="A36" s="19">
        <v>43089</v>
      </c>
      <c r="B36" s="21" t="s">
        <v>268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130</v>
      </c>
      <c r="H36" s="23">
        <f t="shared" si="0"/>
        <v>0</v>
      </c>
    </row>
    <row r="37" spans="1:8" x14ac:dyDescent="0.25">
      <c r="A37" s="19">
        <v>43089</v>
      </c>
      <c r="B37" s="21" t="s">
        <v>268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170</v>
      </c>
      <c r="H37" s="23">
        <f t="shared" si="0"/>
        <v>0</v>
      </c>
    </row>
    <row r="38" spans="1:8" x14ac:dyDescent="0.25">
      <c r="A38" s="19">
        <v>43089</v>
      </c>
      <c r="B38" s="21" t="s">
        <v>268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170</v>
      </c>
      <c r="H38" s="23">
        <f t="shared" si="0"/>
        <v>0</v>
      </c>
    </row>
    <row r="39" spans="1:8" x14ac:dyDescent="0.25">
      <c r="A39" s="19">
        <v>43089</v>
      </c>
      <c r="B39" s="21" t="s">
        <v>268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60</v>
      </c>
      <c r="H39" s="23">
        <f t="shared" si="0"/>
        <v>0</v>
      </c>
    </row>
    <row r="40" spans="1:8" x14ac:dyDescent="0.25">
      <c r="A40" s="19">
        <v>43089</v>
      </c>
      <c r="B40" s="21" t="s">
        <v>268</v>
      </c>
      <c r="C40" s="11">
        <v>1026</v>
      </c>
      <c r="D40" s="26" t="s">
        <v>352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268</v>
      </c>
      <c r="C41" s="11">
        <v>1027</v>
      </c>
      <c r="D41" s="26" t="s">
        <v>357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268</v>
      </c>
      <c r="C42" s="11">
        <v>1028</v>
      </c>
      <c r="D42" s="26" t="s">
        <v>40</v>
      </c>
      <c r="E42" s="30">
        <v>3</v>
      </c>
      <c r="F42" s="31" t="s">
        <v>23</v>
      </c>
      <c r="G42" s="46">
        <v>180</v>
      </c>
      <c r="H42" s="23">
        <f t="shared" si="0"/>
        <v>540</v>
      </c>
    </row>
    <row r="43" spans="1:8" x14ac:dyDescent="0.25">
      <c r="A43" s="19">
        <v>43089</v>
      </c>
      <c r="B43" s="21" t="s">
        <v>268</v>
      </c>
      <c r="C43" s="11">
        <v>1029</v>
      </c>
      <c r="D43" s="26" t="s">
        <v>41</v>
      </c>
      <c r="E43" s="30">
        <v>4</v>
      </c>
      <c r="F43" s="31" t="s">
        <v>23</v>
      </c>
      <c r="G43" s="46">
        <v>180</v>
      </c>
      <c r="H43" s="23">
        <f t="shared" si="0"/>
        <v>720</v>
      </c>
    </row>
    <row r="44" spans="1:8" x14ac:dyDescent="0.25">
      <c r="A44" s="19">
        <v>43287</v>
      </c>
      <c r="B44" s="21" t="s">
        <v>268</v>
      </c>
      <c r="C44" s="11">
        <v>1030</v>
      </c>
      <c r="D44" s="26" t="s">
        <v>326</v>
      </c>
      <c r="E44" s="30">
        <v>6</v>
      </c>
      <c r="F44" s="31" t="s">
        <v>23</v>
      </c>
      <c r="G44" s="46">
        <v>59</v>
      </c>
      <c r="H44" s="23">
        <f t="shared" si="0"/>
        <v>354</v>
      </c>
    </row>
    <row r="45" spans="1:8" x14ac:dyDescent="0.25">
      <c r="A45" s="19">
        <v>43089</v>
      </c>
      <c r="B45" s="21" t="s">
        <v>268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268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160</v>
      </c>
      <c r="H46" s="23">
        <f t="shared" si="0"/>
        <v>0</v>
      </c>
    </row>
    <row r="47" spans="1:8" x14ac:dyDescent="0.25">
      <c r="A47" s="19">
        <v>43089</v>
      </c>
      <c r="B47" s="21" t="s">
        <v>268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268</v>
      </c>
      <c r="C48" s="11">
        <v>1034</v>
      </c>
      <c r="D48" s="26" t="s">
        <v>373</v>
      </c>
      <c r="E48" s="30">
        <v>127</v>
      </c>
      <c r="F48" s="31" t="s">
        <v>23</v>
      </c>
      <c r="G48" s="43">
        <v>295</v>
      </c>
      <c r="H48" s="23">
        <f t="shared" si="0"/>
        <v>37465</v>
      </c>
    </row>
    <row r="49" spans="1:8" x14ac:dyDescent="0.25">
      <c r="A49" s="19">
        <v>43325</v>
      </c>
      <c r="B49" s="21" t="s">
        <v>268</v>
      </c>
      <c r="C49" s="11">
        <v>1035</v>
      </c>
      <c r="D49" s="26" t="s">
        <v>45</v>
      </c>
      <c r="E49" s="30">
        <v>60</v>
      </c>
      <c r="F49" s="31" t="s">
        <v>23</v>
      </c>
      <c r="G49" s="32">
        <v>176.12</v>
      </c>
      <c r="H49" s="23">
        <f t="shared" si="0"/>
        <v>10567.2</v>
      </c>
    </row>
    <row r="50" spans="1:8" x14ac:dyDescent="0.25">
      <c r="A50" s="19">
        <v>43325</v>
      </c>
      <c r="B50" s="21" t="s">
        <v>268</v>
      </c>
      <c r="C50" s="11">
        <v>1036</v>
      </c>
      <c r="D50" s="26" t="s">
        <v>46</v>
      </c>
      <c r="E50" s="30">
        <v>28</v>
      </c>
      <c r="F50" s="31" t="s">
        <v>23</v>
      </c>
      <c r="G50" s="32">
        <v>120.36</v>
      </c>
      <c r="H50" s="23">
        <f t="shared" si="0"/>
        <v>3370.08</v>
      </c>
    </row>
    <row r="51" spans="1:8" x14ac:dyDescent="0.25">
      <c r="A51" s="19">
        <v>43325</v>
      </c>
      <c r="B51" s="21" t="s">
        <v>268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268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43390</v>
      </c>
      <c r="B53" s="21" t="s">
        <v>268</v>
      </c>
      <c r="C53" s="11">
        <v>1039</v>
      </c>
      <c r="D53" s="26" t="s">
        <v>446</v>
      </c>
      <c r="E53" s="30">
        <v>724</v>
      </c>
      <c r="F53" s="31" t="s">
        <v>49</v>
      </c>
      <c r="G53" s="34">
        <v>261</v>
      </c>
      <c r="H53" s="23">
        <f t="shared" si="0"/>
        <v>188964</v>
      </c>
    </row>
    <row r="54" spans="1:8" x14ac:dyDescent="0.25">
      <c r="A54" s="19">
        <v>43089</v>
      </c>
      <c r="B54" s="21" t="s">
        <v>268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268</v>
      </c>
      <c r="C55" s="11">
        <v>1041</v>
      </c>
      <c r="D55" s="26" t="s">
        <v>51</v>
      </c>
      <c r="E55" s="30">
        <v>13</v>
      </c>
      <c r="F55" s="31" t="s">
        <v>23</v>
      </c>
      <c r="G55" s="46">
        <v>25</v>
      </c>
      <c r="H55" s="23">
        <f t="shared" si="0"/>
        <v>325</v>
      </c>
    </row>
    <row r="56" spans="1:8" x14ac:dyDescent="0.25">
      <c r="A56" s="19">
        <v>43089</v>
      </c>
      <c r="B56" s="21" t="s">
        <v>268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25</v>
      </c>
      <c r="H56" s="23">
        <f t="shared" si="0"/>
        <v>0</v>
      </c>
    </row>
    <row r="57" spans="1:8" x14ac:dyDescent="0.25">
      <c r="A57" s="19">
        <v>43336</v>
      </c>
      <c r="B57" s="21" t="s">
        <v>268</v>
      </c>
      <c r="C57" s="11">
        <v>1043</v>
      </c>
      <c r="D57" s="26" t="s">
        <v>406</v>
      </c>
      <c r="E57" s="30">
        <v>50</v>
      </c>
      <c r="F57" s="31" t="s">
        <v>27</v>
      </c>
      <c r="G57" s="46">
        <v>265.5</v>
      </c>
      <c r="H57" s="23">
        <f t="shared" si="0"/>
        <v>13275</v>
      </c>
    </row>
    <row r="58" spans="1:8" x14ac:dyDescent="0.25">
      <c r="A58" s="19">
        <v>43089</v>
      </c>
      <c r="B58" s="21" t="s">
        <v>268</v>
      </c>
      <c r="C58" s="11">
        <v>1044</v>
      </c>
      <c r="D58" s="26" t="s">
        <v>53</v>
      </c>
      <c r="E58" s="30">
        <v>5</v>
      </c>
      <c r="F58" s="31" t="s">
        <v>23</v>
      </c>
      <c r="G58" s="46">
        <v>297.36</v>
      </c>
      <c r="H58" s="23">
        <f t="shared" si="0"/>
        <v>1486.8000000000002</v>
      </c>
    </row>
    <row r="59" spans="1:8" x14ac:dyDescent="0.25">
      <c r="A59" s="19">
        <v>43089</v>
      </c>
      <c r="B59" s="21" t="s">
        <v>268</v>
      </c>
      <c r="C59" s="11">
        <v>1045</v>
      </c>
      <c r="D59" s="26" t="s">
        <v>54</v>
      </c>
      <c r="E59" s="30">
        <v>10</v>
      </c>
      <c r="F59" s="31" t="s">
        <v>23</v>
      </c>
      <c r="G59" s="46">
        <v>223.25</v>
      </c>
      <c r="H59" s="23">
        <f t="shared" si="0"/>
        <v>2232.5</v>
      </c>
    </row>
    <row r="60" spans="1:8" x14ac:dyDescent="0.25">
      <c r="A60" s="19">
        <v>43115</v>
      </c>
      <c r="B60" s="21" t="s">
        <v>268</v>
      </c>
      <c r="C60" s="11">
        <v>1046</v>
      </c>
      <c r="D60" s="26" t="s">
        <v>55</v>
      </c>
      <c r="E60" s="30">
        <v>6</v>
      </c>
      <c r="F60" s="31" t="s">
        <v>323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268</v>
      </c>
      <c r="C61" s="11">
        <v>1047</v>
      </c>
      <c r="D61" s="26" t="s">
        <v>56</v>
      </c>
      <c r="E61" s="30">
        <v>7</v>
      </c>
      <c r="F61" s="31" t="s">
        <v>323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268</v>
      </c>
      <c r="C62" s="11">
        <v>1048</v>
      </c>
      <c r="D62" s="26" t="s">
        <v>57</v>
      </c>
      <c r="E62" s="30">
        <v>11</v>
      </c>
      <c r="F62" s="31" t="s">
        <v>323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268</v>
      </c>
      <c r="C63" s="11">
        <v>1049</v>
      </c>
      <c r="D63" s="26" t="s">
        <v>58</v>
      </c>
      <c r="E63" s="30">
        <v>0</v>
      </c>
      <c r="F63" s="31" t="s">
        <v>323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268</v>
      </c>
      <c r="C64" s="11">
        <v>1050</v>
      </c>
      <c r="D64" s="26" t="s">
        <v>59</v>
      </c>
      <c r="E64" s="30">
        <v>0</v>
      </c>
      <c r="F64" s="31" t="s">
        <v>323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268</v>
      </c>
      <c r="C65" s="11">
        <v>1051</v>
      </c>
      <c r="D65" s="26" t="s">
        <v>60</v>
      </c>
      <c r="E65" s="30">
        <v>4</v>
      </c>
      <c r="F65" s="31" t="s">
        <v>323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268</v>
      </c>
      <c r="C66" s="11">
        <v>1052</v>
      </c>
      <c r="D66" s="26" t="s">
        <v>61</v>
      </c>
      <c r="E66" s="30">
        <v>0</v>
      </c>
      <c r="F66" s="31" t="s">
        <v>323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268</v>
      </c>
      <c r="C67" s="11">
        <v>1053</v>
      </c>
      <c r="D67" s="26" t="s">
        <v>62</v>
      </c>
      <c r="E67" s="30">
        <v>1</v>
      </c>
      <c r="F67" s="31" t="s">
        <v>323</v>
      </c>
      <c r="G67" s="43">
        <v>709.98</v>
      </c>
      <c r="H67" s="23">
        <f t="shared" si="0"/>
        <v>709.98</v>
      </c>
    </row>
    <row r="68" spans="1:8" x14ac:dyDescent="0.25">
      <c r="A68" s="19">
        <v>43115</v>
      </c>
      <c r="B68" s="21" t="s">
        <v>268</v>
      </c>
      <c r="C68" s="11">
        <v>1054</v>
      </c>
      <c r="D68" s="26" t="s">
        <v>63</v>
      </c>
      <c r="E68" s="30">
        <v>15</v>
      </c>
      <c r="F68" s="31" t="s">
        <v>323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268</v>
      </c>
      <c r="C69" s="11">
        <v>1055</v>
      </c>
      <c r="D69" s="26" t="s">
        <v>64</v>
      </c>
      <c r="E69" s="30">
        <v>14</v>
      </c>
      <c r="F69" s="31" t="s">
        <v>323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268</v>
      </c>
      <c r="C70" s="11">
        <v>1056</v>
      </c>
      <c r="D70" s="26" t="s">
        <v>65</v>
      </c>
      <c r="E70" s="30">
        <v>6</v>
      </c>
      <c r="F70" s="31" t="s">
        <v>323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268</v>
      </c>
      <c r="C71" s="11">
        <v>1057</v>
      </c>
      <c r="D71" s="26" t="s">
        <v>66</v>
      </c>
      <c r="E71" s="30">
        <v>0</v>
      </c>
      <c r="F71" s="31" t="s">
        <v>323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268</v>
      </c>
      <c r="C72" s="11">
        <v>1058</v>
      </c>
      <c r="D72" s="26" t="s">
        <v>67</v>
      </c>
      <c r="E72" s="30">
        <v>3</v>
      </c>
      <c r="F72" s="31" t="s">
        <v>323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268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331.22</v>
      </c>
      <c r="H73" s="23">
        <f t="shared" si="0"/>
        <v>0</v>
      </c>
    </row>
    <row r="74" spans="1:8" x14ac:dyDescent="0.25">
      <c r="A74" s="19">
        <v>43342</v>
      </c>
      <c r="B74" s="21" t="s">
        <v>268</v>
      </c>
      <c r="C74" s="11">
        <v>1060</v>
      </c>
      <c r="D74" s="26" t="s">
        <v>69</v>
      </c>
      <c r="E74" s="30">
        <v>400</v>
      </c>
      <c r="F74" s="31" t="s">
        <v>23</v>
      </c>
      <c r="G74" s="43">
        <v>8.56</v>
      </c>
      <c r="H74" s="23">
        <f t="shared" si="0"/>
        <v>3424</v>
      </c>
    </row>
    <row r="75" spans="1:8" x14ac:dyDescent="0.25">
      <c r="A75" s="19">
        <v>43108</v>
      </c>
      <c r="B75" s="21" t="s">
        <v>268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268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268</v>
      </c>
      <c r="C77" s="11">
        <v>1063</v>
      </c>
      <c r="D77" s="26" t="s">
        <v>72</v>
      </c>
      <c r="E77" s="30">
        <v>19</v>
      </c>
      <c r="F77" s="31" t="s">
        <v>73</v>
      </c>
      <c r="G77" s="43">
        <v>22</v>
      </c>
      <c r="H77" s="23">
        <f t="shared" si="0"/>
        <v>418</v>
      </c>
    </row>
    <row r="78" spans="1:8" x14ac:dyDescent="0.25">
      <c r="A78" s="19">
        <v>43115</v>
      </c>
      <c r="B78" s="21" t="s">
        <v>268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268</v>
      </c>
      <c r="C79" s="11">
        <v>1065</v>
      </c>
      <c r="D79" s="26" t="s">
        <v>435</v>
      </c>
      <c r="E79" s="30">
        <v>60</v>
      </c>
      <c r="F79" s="31" t="s">
        <v>23</v>
      </c>
      <c r="G79" s="43">
        <v>50.74</v>
      </c>
      <c r="H79" s="23">
        <f t="shared" si="0"/>
        <v>3044.4</v>
      </c>
    </row>
    <row r="80" spans="1:8" x14ac:dyDescent="0.25">
      <c r="A80" s="19">
        <v>43089</v>
      </c>
      <c r="B80" s="21" t="s">
        <v>268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268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268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268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43390</v>
      </c>
      <c r="B84" s="21" t="s">
        <v>268</v>
      </c>
      <c r="C84" s="11">
        <v>1070</v>
      </c>
      <c r="D84" s="26" t="s">
        <v>80</v>
      </c>
      <c r="E84" s="30">
        <v>56</v>
      </c>
      <c r="F84" s="31" t="s">
        <v>81</v>
      </c>
      <c r="G84" s="43">
        <v>300.89999999999998</v>
      </c>
      <c r="H84" s="23">
        <f t="shared" si="0"/>
        <v>16850.399999999998</v>
      </c>
    </row>
    <row r="85" spans="1:8" x14ac:dyDescent="0.25">
      <c r="A85" s="19">
        <v>43192</v>
      </c>
      <c r="B85" s="21" t="s">
        <v>268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268</v>
      </c>
      <c r="C86" s="11">
        <v>1072</v>
      </c>
      <c r="D86" s="26" t="s">
        <v>83</v>
      </c>
      <c r="E86" s="30">
        <v>5</v>
      </c>
      <c r="F86" s="31" t="s">
        <v>76</v>
      </c>
      <c r="G86" s="43">
        <v>354</v>
      </c>
      <c r="H86" s="23">
        <f t="shared" si="0"/>
        <v>1770</v>
      </c>
    </row>
    <row r="87" spans="1:8" x14ac:dyDescent="0.25">
      <c r="A87" s="19">
        <v>43397</v>
      </c>
      <c r="B87" s="21" t="s">
        <v>268</v>
      </c>
      <c r="C87" s="11">
        <v>1073</v>
      </c>
      <c r="D87" s="26" t="s">
        <v>84</v>
      </c>
      <c r="E87" s="30">
        <v>75</v>
      </c>
      <c r="F87" s="31" t="s">
        <v>76</v>
      </c>
      <c r="G87" s="43">
        <v>285</v>
      </c>
      <c r="H87" s="23">
        <f t="shared" si="0"/>
        <v>21375</v>
      </c>
    </row>
    <row r="88" spans="1:8" x14ac:dyDescent="0.25">
      <c r="A88" s="19">
        <v>43336</v>
      </c>
      <c r="B88" s="21" t="s">
        <v>268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268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268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268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268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268</v>
      </c>
      <c r="C93" s="11">
        <v>1079</v>
      </c>
      <c r="D93" s="26" t="s">
        <v>90</v>
      </c>
      <c r="E93" s="30">
        <v>57</v>
      </c>
      <c r="F93" s="31" t="s">
        <v>26</v>
      </c>
      <c r="G93" s="43">
        <v>114.8</v>
      </c>
      <c r="H93" s="23">
        <f t="shared" si="0"/>
        <v>6543.5999999999995</v>
      </c>
    </row>
    <row r="94" spans="1:8" x14ac:dyDescent="0.25">
      <c r="A94" s="19">
        <v>43080</v>
      </c>
      <c r="B94" s="21" t="s">
        <v>268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268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106.11</v>
      </c>
      <c r="H95" s="23">
        <f t="shared" si="0"/>
        <v>0</v>
      </c>
    </row>
    <row r="96" spans="1:8" x14ac:dyDescent="0.25">
      <c r="A96" s="42">
        <v>43073</v>
      </c>
      <c r="B96" s="21" t="s">
        <v>268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268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268</v>
      </c>
      <c r="C98" s="11">
        <v>1084</v>
      </c>
      <c r="D98" s="26" t="s">
        <v>366</v>
      </c>
      <c r="E98" s="30">
        <v>148</v>
      </c>
      <c r="F98" s="31" t="s">
        <v>23</v>
      </c>
      <c r="G98" s="43">
        <v>14.5</v>
      </c>
      <c r="H98" s="23">
        <f t="shared" si="1"/>
        <v>2146</v>
      </c>
    </row>
    <row r="99" spans="1:8" x14ac:dyDescent="0.25">
      <c r="A99" s="42">
        <v>42989</v>
      </c>
      <c r="B99" s="21" t="s">
        <v>268</v>
      </c>
      <c r="C99" s="11">
        <v>1085</v>
      </c>
      <c r="D99" s="26" t="s">
        <v>95</v>
      </c>
      <c r="E99" s="30">
        <v>3</v>
      </c>
      <c r="F99" s="31" t="s">
        <v>23</v>
      </c>
      <c r="G99" s="43">
        <v>900</v>
      </c>
      <c r="H99" s="23">
        <f t="shared" si="1"/>
        <v>2700</v>
      </c>
    </row>
    <row r="100" spans="1:8" x14ac:dyDescent="0.25">
      <c r="A100" s="19">
        <v>43325</v>
      </c>
      <c r="B100" s="21" t="s">
        <v>268</v>
      </c>
      <c r="C100" s="11">
        <v>1086</v>
      </c>
      <c r="D100" s="26" t="s">
        <v>96</v>
      </c>
      <c r="E100" s="30">
        <v>4770</v>
      </c>
      <c r="F100" s="31" t="s">
        <v>23</v>
      </c>
      <c r="G100" s="43">
        <v>4.63</v>
      </c>
      <c r="H100" s="23">
        <f t="shared" si="1"/>
        <v>22085.1</v>
      </c>
    </row>
    <row r="101" spans="1:8" x14ac:dyDescent="0.25">
      <c r="A101" s="19">
        <v>43165</v>
      </c>
      <c r="B101" s="21" t="s">
        <v>268</v>
      </c>
      <c r="C101" s="11">
        <v>1087</v>
      </c>
      <c r="D101" s="26" t="s">
        <v>97</v>
      </c>
      <c r="E101" s="30">
        <v>485</v>
      </c>
      <c r="F101" s="31" t="s">
        <v>23</v>
      </c>
      <c r="G101" s="43">
        <v>3.41</v>
      </c>
      <c r="H101" s="23">
        <f t="shared" si="1"/>
        <v>1653.8500000000001</v>
      </c>
    </row>
    <row r="102" spans="1:8" x14ac:dyDescent="0.25">
      <c r="A102" s="19">
        <v>43397</v>
      </c>
      <c r="B102" s="21" t="s">
        <v>268</v>
      </c>
      <c r="C102" s="11">
        <v>1088</v>
      </c>
      <c r="D102" s="26" t="s">
        <v>467</v>
      </c>
      <c r="E102" s="30">
        <v>10</v>
      </c>
      <c r="F102" s="31" t="s">
        <v>28</v>
      </c>
      <c r="G102" s="43">
        <v>450</v>
      </c>
      <c r="H102" s="23">
        <f t="shared" si="1"/>
        <v>4500</v>
      </c>
    </row>
    <row r="103" spans="1:8" x14ac:dyDescent="0.25">
      <c r="A103" s="19">
        <v>43083</v>
      </c>
      <c r="B103" s="21" t="s">
        <v>268</v>
      </c>
      <c r="C103" s="11">
        <v>1089</v>
      </c>
      <c r="D103" s="26" t="s">
        <v>100</v>
      </c>
      <c r="E103" s="30">
        <v>0</v>
      </c>
      <c r="F103" s="31" t="s">
        <v>99</v>
      </c>
      <c r="G103" s="43">
        <v>650</v>
      </c>
      <c r="H103" s="23">
        <f t="shared" si="1"/>
        <v>0</v>
      </c>
    </row>
    <row r="104" spans="1:8" x14ac:dyDescent="0.25">
      <c r="A104" s="19">
        <v>43083</v>
      </c>
      <c r="B104" s="21" t="s">
        <v>268</v>
      </c>
      <c r="C104" s="11">
        <v>1090</v>
      </c>
      <c r="D104" s="26" t="s">
        <v>101</v>
      </c>
      <c r="E104" s="30">
        <v>0</v>
      </c>
      <c r="F104" s="31" t="s">
        <v>99</v>
      </c>
      <c r="G104" s="43">
        <v>850</v>
      </c>
      <c r="H104" s="23">
        <f t="shared" si="1"/>
        <v>0</v>
      </c>
    </row>
    <row r="105" spans="1:8" x14ac:dyDescent="0.25">
      <c r="A105" s="19">
        <v>43108</v>
      </c>
      <c r="B105" s="21" t="s">
        <v>268</v>
      </c>
      <c r="C105" s="11">
        <v>1091</v>
      </c>
      <c r="D105" s="26" t="s">
        <v>389</v>
      </c>
      <c r="E105" s="30">
        <v>37</v>
      </c>
      <c r="F105" s="31" t="s">
        <v>27</v>
      </c>
      <c r="G105" s="43">
        <v>73.16</v>
      </c>
      <c r="H105" s="23">
        <f t="shared" si="1"/>
        <v>2706.92</v>
      </c>
    </row>
    <row r="106" spans="1:8" x14ac:dyDescent="0.25">
      <c r="A106" s="19">
        <v>43108</v>
      </c>
      <c r="B106" s="21" t="s">
        <v>268</v>
      </c>
      <c r="C106" s="11">
        <v>1092</v>
      </c>
      <c r="D106" s="26" t="s">
        <v>423</v>
      </c>
      <c r="E106" s="30">
        <v>51</v>
      </c>
      <c r="F106" s="31" t="s">
        <v>27</v>
      </c>
      <c r="G106" s="43">
        <v>46.02</v>
      </c>
      <c r="H106" s="23">
        <f t="shared" si="1"/>
        <v>2347.02</v>
      </c>
    </row>
    <row r="107" spans="1:8" x14ac:dyDescent="0.25">
      <c r="A107" s="19">
        <v>43336</v>
      </c>
      <c r="B107" s="21" t="s">
        <v>268</v>
      </c>
      <c r="C107" s="11">
        <v>1093</v>
      </c>
      <c r="D107" s="26" t="s">
        <v>102</v>
      </c>
      <c r="E107" s="30">
        <v>99</v>
      </c>
      <c r="F107" s="31" t="s">
        <v>27</v>
      </c>
      <c r="G107" s="43">
        <v>27.61</v>
      </c>
      <c r="H107" s="23">
        <f t="shared" si="1"/>
        <v>2733.39</v>
      </c>
    </row>
    <row r="108" spans="1:8" x14ac:dyDescent="0.25">
      <c r="A108" s="19">
        <v>43108</v>
      </c>
      <c r="B108" s="21" t="s">
        <v>268</v>
      </c>
      <c r="C108" s="11">
        <v>1094</v>
      </c>
      <c r="D108" s="26" t="s">
        <v>403</v>
      </c>
      <c r="E108" s="30">
        <v>40</v>
      </c>
      <c r="F108" s="31" t="s">
        <v>73</v>
      </c>
      <c r="G108" s="43">
        <v>16.07</v>
      </c>
      <c r="H108" s="23">
        <f t="shared" si="1"/>
        <v>642.79999999999995</v>
      </c>
    </row>
    <row r="109" spans="1:8" x14ac:dyDescent="0.25">
      <c r="A109" s="19">
        <v>43397</v>
      </c>
      <c r="B109" s="21" t="s">
        <v>268</v>
      </c>
      <c r="C109" s="11">
        <v>1095</v>
      </c>
      <c r="D109" s="26" t="s">
        <v>469</v>
      </c>
      <c r="E109" s="30">
        <v>87</v>
      </c>
      <c r="F109" s="31" t="s">
        <v>349</v>
      </c>
      <c r="G109" s="43">
        <v>128</v>
      </c>
      <c r="H109" s="23">
        <f t="shared" si="1"/>
        <v>11136</v>
      </c>
    </row>
    <row r="110" spans="1:8" x14ac:dyDescent="0.25">
      <c r="A110" s="19">
        <v>43080</v>
      </c>
      <c r="B110" s="21" t="s">
        <v>268</v>
      </c>
      <c r="C110" s="11">
        <v>1096</v>
      </c>
      <c r="D110" s="26" t="s">
        <v>103</v>
      </c>
      <c r="E110" s="30">
        <v>0</v>
      </c>
      <c r="F110" s="31" t="s">
        <v>23</v>
      </c>
      <c r="G110" s="43">
        <v>215.05</v>
      </c>
      <c r="H110" s="23">
        <f t="shared" si="1"/>
        <v>0</v>
      </c>
    </row>
    <row r="111" spans="1:8" x14ac:dyDescent="0.25">
      <c r="A111" s="19">
        <v>43397</v>
      </c>
      <c r="B111" s="21" t="s">
        <v>268</v>
      </c>
      <c r="C111" s="11">
        <v>1097</v>
      </c>
      <c r="D111" s="26" t="s">
        <v>104</v>
      </c>
      <c r="E111" s="30">
        <v>12</v>
      </c>
      <c r="F111" s="31" t="s">
        <v>26</v>
      </c>
      <c r="G111" s="43">
        <v>218</v>
      </c>
      <c r="H111" s="23">
        <f t="shared" si="1"/>
        <v>2616</v>
      </c>
    </row>
    <row r="112" spans="1:8" x14ac:dyDescent="0.25">
      <c r="A112" s="19">
        <v>43089</v>
      </c>
      <c r="B112" s="21" t="s">
        <v>268</v>
      </c>
      <c r="C112" s="11">
        <v>1098</v>
      </c>
      <c r="D112" s="26" t="s">
        <v>105</v>
      </c>
      <c r="E112" s="30">
        <v>10</v>
      </c>
      <c r="F112" s="31" t="s">
        <v>23</v>
      </c>
      <c r="G112" s="43">
        <v>75</v>
      </c>
      <c r="H112" s="23">
        <f t="shared" si="1"/>
        <v>750</v>
      </c>
    </row>
    <row r="113" spans="1:8" x14ac:dyDescent="0.25">
      <c r="A113" s="19">
        <v>43089</v>
      </c>
      <c r="B113" s="21" t="s">
        <v>268</v>
      </c>
      <c r="C113" s="11">
        <v>1099</v>
      </c>
      <c r="D113" s="26" t="s">
        <v>106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268</v>
      </c>
      <c r="C114" s="11">
        <v>1100</v>
      </c>
      <c r="D114" s="26" t="s">
        <v>107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43390</v>
      </c>
      <c r="B115" s="21" t="s">
        <v>268</v>
      </c>
      <c r="C115" s="11">
        <v>1101</v>
      </c>
      <c r="D115" s="26" t="s">
        <v>108</v>
      </c>
      <c r="E115" s="30">
        <v>12</v>
      </c>
      <c r="F115" s="31" t="s">
        <v>76</v>
      </c>
      <c r="G115" s="43">
        <v>259.60000000000002</v>
      </c>
      <c r="H115" s="23">
        <f t="shared" si="1"/>
        <v>3115.2000000000003</v>
      </c>
    </row>
    <row r="116" spans="1:8" x14ac:dyDescent="0.25">
      <c r="A116" s="19">
        <v>43089</v>
      </c>
      <c r="B116" s="21" t="s">
        <v>268</v>
      </c>
      <c r="C116" s="11">
        <v>1102</v>
      </c>
      <c r="D116" s="35" t="s">
        <v>109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268</v>
      </c>
      <c r="C117" s="11">
        <v>1103</v>
      </c>
      <c r="D117" s="35" t="s">
        <v>110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268</v>
      </c>
      <c r="C118" s="11">
        <v>1104</v>
      </c>
      <c r="D118" s="35" t="s">
        <v>111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268</v>
      </c>
      <c r="C119" s="11">
        <v>1105</v>
      </c>
      <c r="D119" s="26" t="s">
        <v>112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268</v>
      </c>
      <c r="C120" s="11">
        <v>1106</v>
      </c>
      <c r="D120" s="26" t="s">
        <v>113</v>
      </c>
      <c r="E120" s="30">
        <v>0</v>
      </c>
      <c r="F120" s="31" t="s">
        <v>99</v>
      </c>
      <c r="G120" s="43">
        <v>950</v>
      </c>
      <c r="H120" s="23">
        <f t="shared" si="1"/>
        <v>0</v>
      </c>
    </row>
    <row r="121" spans="1:8" x14ac:dyDescent="0.25">
      <c r="A121" s="19">
        <v>43077</v>
      </c>
      <c r="B121" s="21" t="s">
        <v>268</v>
      </c>
      <c r="C121" s="11">
        <v>1107</v>
      </c>
      <c r="D121" s="26" t="s">
        <v>114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268</v>
      </c>
      <c r="C122" s="11">
        <v>1108</v>
      </c>
      <c r="D122" s="26" t="s">
        <v>115</v>
      </c>
      <c r="E122" s="30">
        <v>0</v>
      </c>
      <c r="F122" s="31" t="s">
        <v>116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268</v>
      </c>
      <c r="C123" s="11">
        <v>1109</v>
      </c>
      <c r="D123" s="26" t="s">
        <v>117</v>
      </c>
      <c r="E123" s="30">
        <v>75</v>
      </c>
      <c r="F123" s="31" t="s">
        <v>26</v>
      </c>
      <c r="G123" s="43">
        <v>29.85</v>
      </c>
      <c r="H123" s="23">
        <f t="shared" si="1"/>
        <v>2238.75</v>
      </c>
    </row>
    <row r="124" spans="1:8" x14ac:dyDescent="0.25">
      <c r="A124" s="19">
        <v>43325</v>
      </c>
      <c r="B124" s="21" t="s">
        <v>268</v>
      </c>
      <c r="C124" s="11">
        <v>1110</v>
      </c>
      <c r="D124" s="26" t="s">
        <v>118</v>
      </c>
      <c r="E124" s="30">
        <v>2023</v>
      </c>
      <c r="F124" s="31" t="s">
        <v>23</v>
      </c>
      <c r="G124" s="43">
        <v>3.45</v>
      </c>
      <c r="H124" s="23">
        <f t="shared" si="1"/>
        <v>6979.35</v>
      </c>
    </row>
    <row r="125" spans="1:8" x14ac:dyDescent="0.25">
      <c r="A125" s="19">
        <v>43325</v>
      </c>
      <c r="B125" s="21" t="s">
        <v>268</v>
      </c>
      <c r="C125" s="11">
        <v>1111</v>
      </c>
      <c r="D125" s="26" t="s">
        <v>119</v>
      </c>
      <c r="E125" s="30">
        <v>84</v>
      </c>
      <c r="F125" s="31" t="s">
        <v>23</v>
      </c>
      <c r="G125" s="43">
        <v>3.45</v>
      </c>
      <c r="H125" s="23">
        <f t="shared" si="1"/>
        <v>289.8</v>
      </c>
    </row>
    <row r="126" spans="1:8" x14ac:dyDescent="0.25">
      <c r="A126" s="19">
        <v>43325</v>
      </c>
      <c r="B126" s="21" t="s">
        <v>268</v>
      </c>
      <c r="C126" s="11">
        <v>1112</v>
      </c>
      <c r="D126" s="26" t="s">
        <v>120</v>
      </c>
      <c r="E126" s="30">
        <v>180</v>
      </c>
      <c r="F126" s="31" t="s">
        <v>23</v>
      </c>
      <c r="G126" s="43">
        <v>3.45</v>
      </c>
      <c r="H126" s="23">
        <f t="shared" si="1"/>
        <v>621</v>
      </c>
    </row>
    <row r="127" spans="1:8" x14ac:dyDescent="0.25">
      <c r="A127" s="19">
        <v>43325</v>
      </c>
      <c r="B127" s="21" t="s">
        <v>268</v>
      </c>
      <c r="C127" s="11">
        <v>1113</v>
      </c>
      <c r="D127" s="26" t="s">
        <v>404</v>
      </c>
      <c r="E127" s="30">
        <v>1186</v>
      </c>
      <c r="F127" s="31" t="s">
        <v>23</v>
      </c>
      <c r="G127" s="43">
        <v>2.4500000000000002</v>
      </c>
      <c r="H127" s="23">
        <f t="shared" si="1"/>
        <v>2905.7000000000003</v>
      </c>
    </row>
    <row r="128" spans="1:8" x14ac:dyDescent="0.25">
      <c r="A128" s="19">
        <v>43088</v>
      </c>
      <c r="B128" s="21" t="s">
        <v>268</v>
      </c>
      <c r="C128" s="11">
        <v>1114</v>
      </c>
      <c r="D128" s="26" t="s">
        <v>121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268</v>
      </c>
      <c r="C129" s="11">
        <v>1115</v>
      </c>
      <c r="D129" s="26" t="s">
        <v>122</v>
      </c>
      <c r="E129" s="30">
        <v>0</v>
      </c>
      <c r="F129" s="31" t="s">
        <v>23</v>
      </c>
      <c r="G129" s="43">
        <v>75</v>
      </c>
      <c r="H129" s="23">
        <f t="shared" si="2"/>
        <v>0</v>
      </c>
    </row>
    <row r="130" spans="1:8" x14ac:dyDescent="0.25">
      <c r="A130" s="19">
        <v>43088</v>
      </c>
      <c r="B130" s="21" t="s">
        <v>268</v>
      </c>
      <c r="C130" s="11">
        <v>1116</v>
      </c>
      <c r="D130" s="26" t="s">
        <v>123</v>
      </c>
      <c r="E130" s="30">
        <v>0</v>
      </c>
      <c r="F130" s="31" t="s">
        <v>23</v>
      </c>
      <c r="G130" s="43">
        <v>65</v>
      </c>
      <c r="H130" s="23">
        <f t="shared" si="2"/>
        <v>0</v>
      </c>
    </row>
    <row r="131" spans="1:8" x14ac:dyDescent="0.25">
      <c r="A131" s="19">
        <v>43088</v>
      </c>
      <c r="B131" s="21" t="s">
        <v>268</v>
      </c>
      <c r="C131" s="11">
        <v>1117</v>
      </c>
      <c r="D131" s="26" t="s">
        <v>124</v>
      </c>
      <c r="E131" s="30">
        <v>0</v>
      </c>
      <c r="F131" s="31" t="s">
        <v>23</v>
      </c>
      <c r="G131" s="43">
        <v>65</v>
      </c>
      <c r="H131" s="23">
        <f t="shared" si="2"/>
        <v>0</v>
      </c>
    </row>
    <row r="132" spans="1:8" x14ac:dyDescent="0.25">
      <c r="A132" s="19">
        <v>43088</v>
      </c>
      <c r="B132" s="21" t="s">
        <v>268</v>
      </c>
      <c r="C132" s="11">
        <v>1118</v>
      </c>
      <c r="D132" s="26" t="s">
        <v>125</v>
      </c>
      <c r="E132" s="30">
        <v>0</v>
      </c>
      <c r="F132" s="31" t="s">
        <v>23</v>
      </c>
      <c r="G132" s="43">
        <v>75</v>
      </c>
      <c r="H132" s="23">
        <f t="shared" si="2"/>
        <v>0</v>
      </c>
    </row>
    <row r="133" spans="1:8" x14ac:dyDescent="0.25">
      <c r="A133" s="19">
        <v>43088</v>
      </c>
      <c r="B133" s="21" t="s">
        <v>268</v>
      </c>
      <c r="C133" s="11">
        <v>1119</v>
      </c>
      <c r="D133" s="26" t="s">
        <v>126</v>
      </c>
      <c r="E133" s="30">
        <v>0</v>
      </c>
      <c r="F133" s="31" t="s">
        <v>23</v>
      </c>
      <c r="G133" s="43">
        <v>37.5</v>
      </c>
      <c r="H133" s="23">
        <f t="shared" si="2"/>
        <v>0</v>
      </c>
    </row>
    <row r="134" spans="1:8" x14ac:dyDescent="0.25">
      <c r="A134" s="19">
        <v>43088</v>
      </c>
      <c r="B134" s="21" t="s">
        <v>268</v>
      </c>
      <c r="C134" s="11">
        <v>1120</v>
      </c>
      <c r="D134" s="26" t="s">
        <v>127</v>
      </c>
      <c r="E134" s="30">
        <v>0</v>
      </c>
      <c r="F134" s="31" t="s">
        <v>23</v>
      </c>
      <c r="G134" s="43">
        <v>70</v>
      </c>
      <c r="H134" s="23">
        <f t="shared" si="2"/>
        <v>0</v>
      </c>
    </row>
    <row r="135" spans="1:8" x14ac:dyDescent="0.25">
      <c r="A135" s="19">
        <v>43088</v>
      </c>
      <c r="B135" s="21" t="s">
        <v>268</v>
      </c>
      <c r="C135" s="11">
        <v>1121</v>
      </c>
      <c r="D135" s="26" t="s">
        <v>128</v>
      </c>
      <c r="E135" s="30">
        <v>0</v>
      </c>
      <c r="F135" s="31" t="s">
        <v>23</v>
      </c>
      <c r="G135" s="43">
        <v>48.45</v>
      </c>
      <c r="H135" s="23">
        <f t="shared" si="2"/>
        <v>0</v>
      </c>
    </row>
    <row r="136" spans="1:8" x14ac:dyDescent="0.25">
      <c r="A136" s="19">
        <v>43088</v>
      </c>
      <c r="B136" s="21" t="s">
        <v>268</v>
      </c>
      <c r="C136" s="11">
        <v>1122</v>
      </c>
      <c r="D136" s="26" t="s">
        <v>129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268</v>
      </c>
      <c r="C137" s="11">
        <v>1123</v>
      </c>
      <c r="D137" s="26" t="s">
        <v>347</v>
      </c>
      <c r="E137" s="30">
        <v>6</v>
      </c>
      <c r="F137" s="31" t="s">
        <v>23</v>
      </c>
      <c r="G137" s="43">
        <v>141.86000000000001</v>
      </c>
      <c r="H137" s="23">
        <f t="shared" si="2"/>
        <v>851.16000000000008</v>
      </c>
    </row>
    <row r="138" spans="1:8" x14ac:dyDescent="0.25">
      <c r="A138" s="19">
        <v>43088</v>
      </c>
      <c r="B138" s="21" t="s">
        <v>268</v>
      </c>
      <c r="C138" s="11">
        <v>1124</v>
      </c>
      <c r="D138" s="26" t="s">
        <v>130</v>
      </c>
      <c r="E138" s="30">
        <v>0</v>
      </c>
      <c r="F138" s="31" t="s">
        <v>23</v>
      </c>
      <c r="G138" s="43">
        <v>650</v>
      </c>
      <c r="H138" s="23">
        <f t="shared" si="2"/>
        <v>0</v>
      </c>
    </row>
    <row r="139" spans="1:8" x14ac:dyDescent="0.25">
      <c r="A139" s="19">
        <v>43088</v>
      </c>
      <c r="B139" s="21" t="s">
        <v>268</v>
      </c>
      <c r="C139" s="11">
        <v>1125</v>
      </c>
      <c r="D139" s="26" t="s">
        <v>131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268</v>
      </c>
      <c r="C140" s="11">
        <v>1126</v>
      </c>
      <c r="D140" s="26" t="s">
        <v>132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268</v>
      </c>
      <c r="C141" s="11">
        <v>1127</v>
      </c>
      <c r="D141" s="26" t="s">
        <v>133</v>
      </c>
      <c r="E141" s="30">
        <v>5</v>
      </c>
      <c r="F141" s="31" t="s">
        <v>23</v>
      </c>
      <c r="G141" s="43">
        <v>76.5</v>
      </c>
      <c r="H141" s="23">
        <f t="shared" si="2"/>
        <v>382.5</v>
      </c>
    </row>
    <row r="142" spans="1:8" x14ac:dyDescent="0.25">
      <c r="A142" s="19">
        <v>43088</v>
      </c>
      <c r="B142" s="21" t="s">
        <v>268</v>
      </c>
      <c r="C142" s="11">
        <v>1128</v>
      </c>
      <c r="D142" s="26" t="s">
        <v>134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268</v>
      </c>
      <c r="C143" s="11">
        <v>1129</v>
      </c>
      <c r="D143" s="26" t="s">
        <v>135</v>
      </c>
      <c r="E143" s="30">
        <v>1</v>
      </c>
      <c r="F143" s="31" t="s">
        <v>23</v>
      </c>
      <c r="G143" s="43">
        <v>1200</v>
      </c>
      <c r="H143" s="23">
        <f t="shared" si="2"/>
        <v>1200</v>
      </c>
    </row>
    <row r="144" spans="1:8" x14ac:dyDescent="0.25">
      <c r="A144" s="19">
        <v>43192</v>
      </c>
      <c r="B144" s="21" t="s">
        <v>268</v>
      </c>
      <c r="C144" s="11">
        <v>1130</v>
      </c>
      <c r="D144" s="26" t="s">
        <v>136</v>
      </c>
      <c r="E144" s="30">
        <v>0</v>
      </c>
      <c r="F144" s="31" t="s">
        <v>99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268</v>
      </c>
      <c r="C145" s="11">
        <v>1131</v>
      </c>
      <c r="D145" s="26" t="s">
        <v>137</v>
      </c>
      <c r="E145" s="30">
        <v>61</v>
      </c>
      <c r="F145" s="31" t="s">
        <v>138</v>
      </c>
      <c r="G145" s="43">
        <v>9.7899999999999991</v>
      </c>
      <c r="H145" s="23">
        <f t="shared" si="2"/>
        <v>597.18999999999994</v>
      </c>
    </row>
    <row r="146" spans="1:8" x14ac:dyDescent="0.25">
      <c r="A146" s="19">
        <v>43336</v>
      </c>
      <c r="B146" s="21" t="s">
        <v>268</v>
      </c>
      <c r="C146" s="11">
        <v>1132</v>
      </c>
      <c r="D146" s="26" t="s">
        <v>139</v>
      </c>
      <c r="E146" s="30">
        <v>89</v>
      </c>
      <c r="F146" s="31" t="s">
        <v>23</v>
      </c>
      <c r="G146" s="43">
        <v>9.7899999999999991</v>
      </c>
      <c r="H146" s="23">
        <f t="shared" si="2"/>
        <v>871.31</v>
      </c>
    </row>
    <row r="147" spans="1:8" x14ac:dyDescent="0.25">
      <c r="A147" s="19">
        <v>43336</v>
      </c>
      <c r="B147" s="21" t="s">
        <v>268</v>
      </c>
      <c r="C147" s="11">
        <v>1133</v>
      </c>
      <c r="D147" s="26" t="s">
        <v>140</v>
      </c>
      <c r="E147" s="30">
        <v>131</v>
      </c>
      <c r="F147" s="31" t="s">
        <v>23</v>
      </c>
      <c r="G147" s="43">
        <v>9.7899999999999991</v>
      </c>
      <c r="H147" s="23">
        <f t="shared" si="2"/>
        <v>1282.4899999999998</v>
      </c>
    </row>
    <row r="148" spans="1:8" x14ac:dyDescent="0.25">
      <c r="A148" s="19">
        <v>42991</v>
      </c>
      <c r="B148" s="21" t="s">
        <v>268</v>
      </c>
      <c r="C148" s="11">
        <v>1134</v>
      </c>
      <c r="D148" s="26" t="s">
        <v>328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268</v>
      </c>
      <c r="C149" s="11">
        <v>1135</v>
      </c>
      <c r="D149" s="26" t="s">
        <v>327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268</v>
      </c>
      <c r="C150" s="11">
        <v>1136</v>
      </c>
      <c r="D150" s="26" t="s">
        <v>141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268</v>
      </c>
      <c r="C151" s="11">
        <v>1137</v>
      </c>
      <c r="D151" s="26" t="s">
        <v>329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268</v>
      </c>
      <c r="C152" s="11">
        <v>1138</v>
      </c>
      <c r="D152" s="26" t="s">
        <v>142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268</v>
      </c>
      <c r="C153" s="11">
        <v>1139</v>
      </c>
      <c r="D153" s="26" t="s">
        <v>143</v>
      </c>
      <c r="E153" s="30">
        <v>0</v>
      </c>
      <c r="F153" s="31" t="s">
        <v>23</v>
      </c>
      <c r="G153" s="43">
        <v>85</v>
      </c>
      <c r="H153" s="23">
        <f t="shared" si="2"/>
        <v>0</v>
      </c>
    </row>
    <row r="154" spans="1:8" x14ac:dyDescent="0.25">
      <c r="A154" s="19">
        <v>42991</v>
      </c>
      <c r="B154" s="21" t="s">
        <v>268</v>
      </c>
      <c r="C154" s="11">
        <v>1140</v>
      </c>
      <c r="D154" s="26" t="s">
        <v>144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268</v>
      </c>
      <c r="C155" s="11">
        <v>1141</v>
      </c>
      <c r="D155" s="26" t="s">
        <v>145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268</v>
      </c>
      <c r="C156" s="11">
        <v>1142</v>
      </c>
      <c r="D156" s="26" t="s">
        <v>146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268</v>
      </c>
      <c r="C157" s="11">
        <v>1143</v>
      </c>
      <c r="D157" s="26" t="s">
        <v>147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268</v>
      </c>
      <c r="C158" s="11">
        <v>1144</v>
      </c>
      <c r="D158" s="26" t="s">
        <v>335</v>
      </c>
      <c r="E158" s="30">
        <v>0</v>
      </c>
      <c r="F158" s="31" t="s">
        <v>26</v>
      </c>
      <c r="G158" s="43">
        <v>120</v>
      </c>
      <c r="H158" s="23">
        <f t="shared" si="2"/>
        <v>0</v>
      </c>
    </row>
    <row r="159" spans="1:8" x14ac:dyDescent="0.25">
      <c r="A159" s="19">
        <v>43080</v>
      </c>
      <c r="B159" s="21" t="s">
        <v>268</v>
      </c>
      <c r="C159" s="11">
        <v>1145</v>
      </c>
      <c r="D159" s="26" t="s">
        <v>148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268</v>
      </c>
      <c r="C160" s="11">
        <v>1146</v>
      </c>
      <c r="D160" s="26" t="s">
        <v>445</v>
      </c>
      <c r="E160" s="30">
        <v>10</v>
      </c>
      <c r="F160" s="31" t="s">
        <v>39</v>
      </c>
      <c r="G160" s="43">
        <v>454.3</v>
      </c>
      <c r="H160" s="23">
        <f t="shared" ref="H160:H189" si="3">+E160*G160</f>
        <v>4543</v>
      </c>
    </row>
    <row r="161" spans="1:8" x14ac:dyDescent="0.25">
      <c r="A161" s="19">
        <v>43108</v>
      </c>
      <c r="B161" s="21" t="s">
        <v>268</v>
      </c>
      <c r="C161" s="11">
        <v>1147</v>
      </c>
      <c r="D161" s="26" t="s">
        <v>149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268</v>
      </c>
      <c r="C162" s="11">
        <v>1148</v>
      </c>
      <c r="D162" s="26" t="s">
        <v>150</v>
      </c>
      <c r="E162" s="30">
        <v>17</v>
      </c>
      <c r="F162" s="31" t="s">
        <v>28</v>
      </c>
      <c r="G162" s="43">
        <v>650</v>
      </c>
      <c r="H162" s="23">
        <f t="shared" si="3"/>
        <v>11050</v>
      </c>
    </row>
    <row r="163" spans="1:8" x14ac:dyDescent="0.25">
      <c r="A163" s="19">
        <v>43390</v>
      </c>
      <c r="B163" s="21" t="s">
        <v>268</v>
      </c>
      <c r="C163" s="11">
        <v>1149</v>
      </c>
      <c r="D163" s="26" t="s">
        <v>359</v>
      </c>
      <c r="E163" s="30">
        <v>19</v>
      </c>
      <c r="F163" s="31" t="s">
        <v>456</v>
      </c>
      <c r="G163" s="43">
        <v>501.5</v>
      </c>
      <c r="H163" s="23">
        <f t="shared" si="3"/>
        <v>9528.5</v>
      </c>
    </row>
    <row r="164" spans="1:8" x14ac:dyDescent="0.25">
      <c r="A164" s="19">
        <v>43336</v>
      </c>
      <c r="B164" s="21" t="s">
        <v>268</v>
      </c>
      <c r="C164" s="11">
        <v>1150</v>
      </c>
      <c r="D164" s="26" t="s">
        <v>151</v>
      </c>
      <c r="E164" s="30">
        <v>8</v>
      </c>
      <c r="F164" s="31" t="s">
        <v>23</v>
      </c>
      <c r="G164" s="43">
        <v>165.2</v>
      </c>
      <c r="H164" s="23">
        <f t="shared" si="3"/>
        <v>1321.6</v>
      </c>
    </row>
    <row r="165" spans="1:8" x14ac:dyDescent="0.25">
      <c r="A165" s="19">
        <v>43397</v>
      </c>
      <c r="B165" s="21" t="s">
        <v>268</v>
      </c>
      <c r="C165" s="11">
        <v>1151</v>
      </c>
      <c r="D165" s="26" t="s">
        <v>466</v>
      </c>
      <c r="E165" s="30">
        <v>250</v>
      </c>
      <c r="F165" s="31" t="s">
        <v>152</v>
      </c>
      <c r="G165" s="43">
        <v>68</v>
      </c>
      <c r="H165" s="23">
        <f t="shared" si="3"/>
        <v>17000</v>
      </c>
    </row>
    <row r="166" spans="1:8" x14ac:dyDescent="0.25">
      <c r="A166" s="19">
        <v>43336</v>
      </c>
      <c r="B166" s="21" t="s">
        <v>268</v>
      </c>
      <c r="C166" s="11">
        <v>1152</v>
      </c>
      <c r="D166" s="26" t="s">
        <v>153</v>
      </c>
      <c r="E166" s="30">
        <v>89</v>
      </c>
      <c r="F166" s="31" t="s">
        <v>23</v>
      </c>
      <c r="G166" s="43">
        <v>33.04</v>
      </c>
      <c r="H166" s="23">
        <f t="shared" si="3"/>
        <v>2940.56</v>
      </c>
    </row>
    <row r="167" spans="1:8" x14ac:dyDescent="0.25">
      <c r="A167" s="19">
        <v>43336</v>
      </c>
      <c r="B167" s="21" t="s">
        <v>268</v>
      </c>
      <c r="C167" s="11">
        <v>1153</v>
      </c>
      <c r="D167" s="26" t="s">
        <v>154</v>
      </c>
      <c r="E167" s="30">
        <v>69</v>
      </c>
      <c r="F167" s="31" t="s">
        <v>23</v>
      </c>
      <c r="G167" s="43">
        <v>33.04</v>
      </c>
      <c r="H167" s="23">
        <f t="shared" si="3"/>
        <v>2279.7599999999998</v>
      </c>
    </row>
    <row r="168" spans="1:8" x14ac:dyDescent="0.25">
      <c r="A168" s="19">
        <v>42991</v>
      </c>
      <c r="B168" s="21" t="s">
        <v>268</v>
      </c>
      <c r="C168" s="11">
        <v>1154</v>
      </c>
      <c r="D168" s="26" t="s">
        <v>155</v>
      </c>
      <c r="E168" s="30">
        <v>0</v>
      </c>
      <c r="F168" s="31" t="s">
        <v>156</v>
      </c>
      <c r="G168" s="43">
        <v>4800</v>
      </c>
      <c r="H168" s="23">
        <f t="shared" si="3"/>
        <v>0</v>
      </c>
    </row>
    <row r="169" spans="1:8" x14ac:dyDescent="0.25">
      <c r="A169" s="19">
        <v>42991</v>
      </c>
      <c r="B169" s="21" t="s">
        <v>268</v>
      </c>
      <c r="C169" s="11">
        <v>1155</v>
      </c>
      <c r="D169" s="26" t="s">
        <v>157</v>
      </c>
      <c r="E169" s="30">
        <v>0</v>
      </c>
      <c r="F169" s="31" t="s">
        <v>156</v>
      </c>
      <c r="G169" s="43">
        <v>4600</v>
      </c>
      <c r="H169" s="23">
        <f t="shared" si="3"/>
        <v>0</v>
      </c>
    </row>
    <row r="170" spans="1:8" x14ac:dyDescent="0.25">
      <c r="A170" s="19">
        <v>42991</v>
      </c>
      <c r="B170" s="21" t="s">
        <v>268</v>
      </c>
      <c r="C170" s="11">
        <v>1156</v>
      </c>
      <c r="D170" s="26" t="s">
        <v>158</v>
      </c>
      <c r="E170" s="30">
        <v>0</v>
      </c>
      <c r="F170" s="31" t="s">
        <v>159</v>
      </c>
      <c r="G170" s="43">
        <v>4600</v>
      </c>
      <c r="H170" s="23">
        <f t="shared" si="3"/>
        <v>0</v>
      </c>
    </row>
    <row r="171" spans="1:8" x14ac:dyDescent="0.25">
      <c r="A171" s="19">
        <v>42991</v>
      </c>
      <c r="B171" s="21" t="s">
        <v>268</v>
      </c>
      <c r="C171" s="11">
        <v>1157</v>
      </c>
      <c r="D171" s="26" t="s">
        <v>160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268</v>
      </c>
      <c r="C172" s="11">
        <v>1158</v>
      </c>
      <c r="D172" s="26" t="s">
        <v>161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268</v>
      </c>
      <c r="C173" s="11">
        <v>1159</v>
      </c>
      <c r="D173" s="26" t="s">
        <v>162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268</v>
      </c>
      <c r="C174" s="11">
        <v>1160</v>
      </c>
      <c r="D174" s="26" t="s">
        <v>163</v>
      </c>
      <c r="E174" s="30">
        <v>221</v>
      </c>
      <c r="F174" s="31" t="s">
        <v>27</v>
      </c>
      <c r="G174" s="43">
        <v>12.39</v>
      </c>
      <c r="H174" s="23">
        <f t="shared" si="3"/>
        <v>2738.19</v>
      </c>
    </row>
    <row r="175" spans="1:8" x14ac:dyDescent="0.25">
      <c r="A175" s="19">
        <v>43325</v>
      </c>
      <c r="B175" s="21" t="s">
        <v>268</v>
      </c>
      <c r="C175" s="11">
        <v>1161</v>
      </c>
      <c r="D175" s="26" t="s">
        <v>164</v>
      </c>
      <c r="E175" s="30">
        <v>183</v>
      </c>
      <c r="F175" s="31" t="s">
        <v>23</v>
      </c>
      <c r="G175" s="43">
        <v>12.39</v>
      </c>
      <c r="H175" s="23">
        <f t="shared" si="3"/>
        <v>2267.37</v>
      </c>
    </row>
    <row r="176" spans="1:8" x14ac:dyDescent="0.25">
      <c r="A176" s="19">
        <v>43108</v>
      </c>
      <c r="B176" s="21" t="s">
        <v>268</v>
      </c>
      <c r="C176" s="11">
        <v>1162</v>
      </c>
      <c r="D176" s="26" t="s">
        <v>165</v>
      </c>
      <c r="E176" s="30">
        <v>127</v>
      </c>
      <c r="F176" s="31" t="s">
        <v>23</v>
      </c>
      <c r="G176" s="43">
        <v>12.39</v>
      </c>
      <c r="H176" s="23">
        <f t="shared" si="3"/>
        <v>1573.53</v>
      </c>
    </row>
    <row r="177" spans="1:8" x14ac:dyDescent="0.25">
      <c r="A177" s="19">
        <v>43108</v>
      </c>
      <c r="B177" s="21" t="s">
        <v>268</v>
      </c>
      <c r="C177" s="11">
        <v>1163</v>
      </c>
      <c r="D177" s="26" t="s">
        <v>166</v>
      </c>
      <c r="E177" s="30">
        <v>231</v>
      </c>
      <c r="F177" s="31" t="s">
        <v>23</v>
      </c>
      <c r="G177" s="43">
        <v>12.39</v>
      </c>
      <c r="H177" s="23">
        <f t="shared" si="3"/>
        <v>2862.09</v>
      </c>
    </row>
    <row r="178" spans="1:8" x14ac:dyDescent="0.25">
      <c r="A178" s="19">
        <v>43336</v>
      </c>
      <c r="B178" s="21" t="s">
        <v>268</v>
      </c>
      <c r="C178" s="11">
        <v>1164</v>
      </c>
      <c r="D178" s="26" t="s">
        <v>167</v>
      </c>
      <c r="E178" s="30">
        <v>230</v>
      </c>
      <c r="F178" s="31" t="s">
        <v>168</v>
      </c>
      <c r="G178" s="43">
        <v>182.66</v>
      </c>
      <c r="H178" s="23">
        <f t="shared" si="3"/>
        <v>42011.799999999996</v>
      </c>
    </row>
    <row r="179" spans="1:8" x14ac:dyDescent="0.25">
      <c r="A179" s="19">
        <v>43336</v>
      </c>
      <c r="B179" s="21" t="s">
        <v>268</v>
      </c>
      <c r="C179" s="11">
        <v>1165</v>
      </c>
      <c r="D179" s="26" t="s">
        <v>169</v>
      </c>
      <c r="E179" s="30">
        <v>193</v>
      </c>
      <c r="F179" s="31" t="s">
        <v>168</v>
      </c>
      <c r="G179" s="43">
        <v>232.22</v>
      </c>
      <c r="H179" s="23">
        <f t="shared" si="3"/>
        <v>44818.46</v>
      </c>
    </row>
    <row r="180" spans="1:8" x14ac:dyDescent="0.25">
      <c r="A180" s="19">
        <v>43108</v>
      </c>
      <c r="B180" s="21" t="s">
        <v>268</v>
      </c>
      <c r="C180" s="11">
        <v>1166</v>
      </c>
      <c r="D180" s="26" t="s">
        <v>170</v>
      </c>
      <c r="E180" s="30">
        <v>12</v>
      </c>
      <c r="F180" s="31" t="s">
        <v>168</v>
      </c>
      <c r="G180" s="43">
        <v>295</v>
      </c>
      <c r="H180" s="23">
        <f t="shared" si="3"/>
        <v>3540</v>
      </c>
    </row>
    <row r="181" spans="1:8" x14ac:dyDescent="0.25">
      <c r="A181" s="19">
        <v>42991</v>
      </c>
      <c r="B181" s="21" t="s">
        <v>268</v>
      </c>
      <c r="C181" s="11">
        <v>1167</v>
      </c>
      <c r="D181" s="26" t="s">
        <v>171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268</v>
      </c>
      <c r="C182" s="11">
        <v>1168</v>
      </c>
      <c r="D182" s="26" t="s">
        <v>172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268</v>
      </c>
      <c r="C183" s="11">
        <v>1169</v>
      </c>
      <c r="D183" s="26" t="s">
        <v>173</v>
      </c>
      <c r="E183" s="30">
        <v>50</v>
      </c>
      <c r="F183" s="31" t="s">
        <v>23</v>
      </c>
      <c r="G183" s="43">
        <v>650</v>
      </c>
      <c r="H183" s="23">
        <f t="shared" si="3"/>
        <v>32500</v>
      </c>
    </row>
    <row r="184" spans="1:8" x14ac:dyDescent="0.25">
      <c r="A184" s="19">
        <v>43103</v>
      </c>
      <c r="B184" s="21" t="s">
        <v>268</v>
      </c>
      <c r="C184" s="11">
        <v>1170</v>
      </c>
      <c r="D184" s="26" t="s">
        <v>174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268</v>
      </c>
      <c r="C185" s="11">
        <v>1171</v>
      </c>
      <c r="D185" s="26" t="s">
        <v>175</v>
      </c>
      <c r="E185" s="30">
        <v>951</v>
      </c>
      <c r="F185" s="31" t="s">
        <v>39</v>
      </c>
      <c r="G185" s="43">
        <v>2.48</v>
      </c>
      <c r="H185" s="23">
        <f t="shared" si="3"/>
        <v>2358.48</v>
      </c>
    </row>
    <row r="186" spans="1:8" x14ac:dyDescent="0.25">
      <c r="A186" s="19">
        <v>43336</v>
      </c>
      <c r="B186" s="21" t="s">
        <v>268</v>
      </c>
      <c r="C186" s="11">
        <v>1172</v>
      </c>
      <c r="D186" s="26" t="s">
        <v>176</v>
      </c>
      <c r="E186" s="30">
        <v>915</v>
      </c>
      <c r="F186" s="31" t="s">
        <v>23</v>
      </c>
      <c r="G186" s="43">
        <v>3.01</v>
      </c>
      <c r="H186" s="23">
        <f t="shared" si="3"/>
        <v>2754.1499999999996</v>
      </c>
    </row>
    <row r="187" spans="1:8" x14ac:dyDescent="0.25">
      <c r="A187" s="19">
        <v>43336</v>
      </c>
      <c r="B187" s="21" t="s">
        <v>268</v>
      </c>
      <c r="C187" s="11">
        <v>1173</v>
      </c>
      <c r="D187" s="26" t="s">
        <v>336</v>
      </c>
      <c r="E187" s="30">
        <v>1717</v>
      </c>
      <c r="F187" s="31" t="s">
        <v>39</v>
      </c>
      <c r="G187" s="43">
        <v>0.9</v>
      </c>
      <c r="H187" s="23">
        <f t="shared" si="3"/>
        <v>1545.3</v>
      </c>
    </row>
    <row r="188" spans="1:8" x14ac:dyDescent="0.25">
      <c r="A188" s="19">
        <v>43390</v>
      </c>
      <c r="B188" s="21" t="s">
        <v>268</v>
      </c>
      <c r="C188" s="11">
        <v>1174</v>
      </c>
      <c r="D188" s="26" t="s">
        <v>177</v>
      </c>
      <c r="E188" s="30">
        <v>57</v>
      </c>
      <c r="F188" s="31" t="s">
        <v>49</v>
      </c>
      <c r="G188" s="43">
        <v>147.5</v>
      </c>
      <c r="H188" s="23">
        <f t="shared" si="3"/>
        <v>8407.5</v>
      </c>
    </row>
    <row r="189" spans="1:8" x14ac:dyDescent="0.25">
      <c r="A189" s="19">
        <v>43336</v>
      </c>
      <c r="B189" s="21" t="s">
        <v>268</v>
      </c>
      <c r="C189" s="11">
        <v>1175</v>
      </c>
      <c r="D189" s="26" t="s">
        <v>395</v>
      </c>
      <c r="E189" s="30">
        <v>400</v>
      </c>
      <c r="F189" s="31" t="s">
        <v>23</v>
      </c>
      <c r="G189" s="43">
        <v>1.35</v>
      </c>
      <c r="H189" s="23">
        <f t="shared" si="3"/>
        <v>540</v>
      </c>
    </row>
    <row r="190" spans="1:8" x14ac:dyDescent="0.25">
      <c r="A190" s="19">
        <v>43223</v>
      </c>
      <c r="B190" s="21" t="s">
        <v>268</v>
      </c>
      <c r="C190" s="11">
        <v>1176</v>
      </c>
      <c r="D190" s="26" t="s">
        <v>178</v>
      </c>
      <c r="E190" s="30">
        <v>0</v>
      </c>
      <c r="F190" s="31" t="s">
        <v>179</v>
      </c>
      <c r="G190" s="43">
        <v>949.9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268</v>
      </c>
      <c r="C191" s="11">
        <v>1177</v>
      </c>
      <c r="D191" s="35" t="s">
        <v>180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268</v>
      </c>
      <c r="C192" s="11">
        <v>1178</v>
      </c>
      <c r="D192" s="35" t="s">
        <v>181</v>
      </c>
      <c r="E192" s="30">
        <v>8</v>
      </c>
      <c r="F192" s="36" t="s">
        <v>23</v>
      </c>
      <c r="G192" s="43">
        <v>125</v>
      </c>
      <c r="H192" s="23">
        <f t="shared" si="4"/>
        <v>1000</v>
      </c>
    </row>
    <row r="193" spans="1:8" x14ac:dyDescent="0.25">
      <c r="A193" s="19">
        <v>43080</v>
      </c>
      <c r="B193" s="21" t="s">
        <v>268</v>
      </c>
      <c r="C193" s="11">
        <v>1179</v>
      </c>
      <c r="D193" s="26" t="s">
        <v>182</v>
      </c>
      <c r="E193" s="30">
        <v>14</v>
      </c>
      <c r="F193" s="31" t="s">
        <v>26</v>
      </c>
      <c r="G193" s="43">
        <v>214.29</v>
      </c>
      <c r="H193" s="23">
        <f t="shared" si="4"/>
        <v>3000.06</v>
      </c>
    </row>
    <row r="194" spans="1:8" x14ac:dyDescent="0.25">
      <c r="A194" s="19">
        <v>42689</v>
      </c>
      <c r="B194" s="21" t="s">
        <v>268</v>
      </c>
      <c r="C194" s="11">
        <v>1180</v>
      </c>
      <c r="D194" s="26" t="s">
        <v>183</v>
      </c>
      <c r="E194" s="30">
        <v>0</v>
      </c>
      <c r="F194" s="31" t="s">
        <v>23</v>
      </c>
      <c r="G194" s="43">
        <v>885</v>
      </c>
      <c r="H194" s="23">
        <f t="shared" si="4"/>
        <v>0</v>
      </c>
    </row>
    <row r="195" spans="1:8" x14ac:dyDescent="0.25">
      <c r="A195" s="19">
        <v>43108</v>
      </c>
      <c r="B195" s="21" t="s">
        <v>268</v>
      </c>
      <c r="C195" s="11">
        <v>1181</v>
      </c>
      <c r="D195" s="26" t="s">
        <v>437</v>
      </c>
      <c r="E195" s="30">
        <v>72</v>
      </c>
      <c r="F195" s="31" t="s">
        <v>23</v>
      </c>
      <c r="G195" s="43">
        <v>42.9</v>
      </c>
      <c r="H195" s="23">
        <f t="shared" si="4"/>
        <v>3088.7999999999997</v>
      </c>
    </row>
    <row r="196" spans="1:8" x14ac:dyDescent="0.25">
      <c r="A196" s="19">
        <v>43075</v>
      </c>
      <c r="B196" s="21" t="s">
        <v>268</v>
      </c>
      <c r="C196" s="11">
        <v>1182</v>
      </c>
      <c r="D196" s="26" t="s">
        <v>184</v>
      </c>
      <c r="E196" s="30">
        <v>34</v>
      </c>
      <c r="F196" s="31" t="s">
        <v>23</v>
      </c>
      <c r="G196" s="43">
        <v>23.28</v>
      </c>
      <c r="H196" s="23">
        <f t="shared" si="4"/>
        <v>791.52</v>
      </c>
    </row>
    <row r="197" spans="1:8" x14ac:dyDescent="0.25">
      <c r="A197" s="19">
        <v>43075</v>
      </c>
      <c r="B197" s="21" t="s">
        <v>268</v>
      </c>
      <c r="C197" s="11">
        <v>1183</v>
      </c>
      <c r="D197" s="26" t="s">
        <v>185</v>
      </c>
      <c r="E197" s="30">
        <v>8</v>
      </c>
      <c r="F197" s="31" t="s">
        <v>23</v>
      </c>
      <c r="G197" s="43">
        <v>25</v>
      </c>
      <c r="H197" s="23">
        <f t="shared" si="4"/>
        <v>200</v>
      </c>
    </row>
    <row r="198" spans="1:8" x14ac:dyDescent="0.25">
      <c r="A198" s="19">
        <v>43075</v>
      </c>
      <c r="B198" s="21" t="s">
        <v>268</v>
      </c>
      <c r="C198" s="11">
        <v>1184</v>
      </c>
      <c r="D198" s="26" t="s">
        <v>186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268</v>
      </c>
      <c r="C199" s="11">
        <v>1185</v>
      </c>
      <c r="D199" s="26" t="s">
        <v>187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43390</v>
      </c>
      <c r="B200" s="21" t="s">
        <v>268</v>
      </c>
      <c r="C200" s="11">
        <v>1186</v>
      </c>
      <c r="D200" s="26" t="s">
        <v>188</v>
      </c>
      <c r="E200" s="30">
        <v>42</v>
      </c>
      <c r="F200" s="31" t="s">
        <v>453</v>
      </c>
      <c r="G200" s="43">
        <v>448.4</v>
      </c>
      <c r="H200" s="23">
        <f t="shared" si="4"/>
        <v>18832.8</v>
      </c>
    </row>
    <row r="201" spans="1:8" x14ac:dyDescent="0.25">
      <c r="A201" s="19">
        <v>43297</v>
      </c>
      <c r="B201" s="21" t="s">
        <v>268</v>
      </c>
      <c r="C201" s="11">
        <v>1187</v>
      </c>
      <c r="D201" s="26" t="s">
        <v>454</v>
      </c>
      <c r="E201" s="30">
        <v>20</v>
      </c>
      <c r="F201" s="31" t="s">
        <v>189</v>
      </c>
      <c r="G201" s="43">
        <v>191.75</v>
      </c>
      <c r="H201" s="23">
        <f t="shared" si="4"/>
        <v>3835</v>
      </c>
    </row>
    <row r="202" spans="1:8" x14ac:dyDescent="0.25">
      <c r="A202" s="19">
        <v>43075</v>
      </c>
      <c r="B202" s="21" t="s">
        <v>268</v>
      </c>
      <c r="C202" s="11">
        <v>1188</v>
      </c>
      <c r="D202" s="26" t="s">
        <v>190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268</v>
      </c>
      <c r="C203" s="11">
        <v>1189</v>
      </c>
      <c r="D203" s="26" t="s">
        <v>191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268</v>
      </c>
      <c r="C204" s="11">
        <v>1190</v>
      </c>
      <c r="D204" s="26" t="s">
        <v>192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268</v>
      </c>
      <c r="C205" s="11">
        <v>1191</v>
      </c>
      <c r="D205" s="26" t="s">
        <v>193</v>
      </c>
      <c r="E205" s="30">
        <v>0</v>
      </c>
      <c r="F205" s="31" t="s">
        <v>23</v>
      </c>
      <c r="G205" s="43">
        <v>1504.5</v>
      </c>
      <c r="H205" s="23">
        <f t="shared" si="4"/>
        <v>0</v>
      </c>
    </row>
    <row r="206" spans="1:8" x14ac:dyDescent="0.25">
      <c r="A206" s="19">
        <v>43075</v>
      </c>
      <c r="B206" s="21" t="s">
        <v>268</v>
      </c>
      <c r="C206" s="11">
        <v>1192</v>
      </c>
      <c r="D206" s="26" t="s">
        <v>194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268</v>
      </c>
      <c r="C207" s="11">
        <v>1193</v>
      </c>
      <c r="D207" s="26" t="s">
        <v>195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268</v>
      </c>
      <c r="C208" s="11">
        <v>1194</v>
      </c>
      <c r="D208" s="26" t="s">
        <v>196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268</v>
      </c>
      <c r="C209" s="11">
        <v>1195</v>
      </c>
      <c r="D209" s="26" t="s">
        <v>197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268</v>
      </c>
      <c r="C210" s="11">
        <v>1196</v>
      </c>
      <c r="D210" s="26" t="s">
        <v>257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268</v>
      </c>
      <c r="C211" s="11">
        <v>1197</v>
      </c>
      <c r="D211" s="26" t="s">
        <v>258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268</v>
      </c>
      <c r="C212" s="11">
        <v>1198</v>
      </c>
      <c r="D212" s="26" t="s">
        <v>259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268</v>
      </c>
      <c r="C213" s="11">
        <v>1199</v>
      </c>
      <c r="D213" s="26" t="s">
        <v>198</v>
      </c>
      <c r="E213" s="30">
        <v>0</v>
      </c>
      <c r="F213" s="31" t="s">
        <v>156</v>
      </c>
      <c r="G213" s="43">
        <v>442.5</v>
      </c>
      <c r="H213" s="23">
        <f t="shared" si="4"/>
        <v>0</v>
      </c>
    </row>
    <row r="214" spans="1:8" x14ac:dyDescent="0.25">
      <c r="A214" s="19">
        <v>43115</v>
      </c>
      <c r="B214" s="21" t="s">
        <v>268</v>
      </c>
      <c r="C214" s="11">
        <v>1200</v>
      </c>
      <c r="D214" s="26" t="s">
        <v>199</v>
      </c>
      <c r="E214" s="30">
        <v>0</v>
      </c>
      <c r="F214" s="31" t="s">
        <v>320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268</v>
      </c>
      <c r="C215" s="11">
        <v>1201</v>
      </c>
      <c r="D215" s="26" t="s">
        <v>200</v>
      </c>
      <c r="E215" s="30">
        <v>5</v>
      </c>
      <c r="F215" s="31" t="s">
        <v>320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268</v>
      </c>
      <c r="C216" s="11">
        <v>1202</v>
      </c>
      <c r="D216" s="26" t="s">
        <v>201</v>
      </c>
      <c r="E216" s="30">
        <v>1</v>
      </c>
      <c r="F216" s="31" t="s">
        <v>320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268</v>
      </c>
      <c r="C217" s="11">
        <v>1203</v>
      </c>
      <c r="D217" s="26" t="s">
        <v>202</v>
      </c>
      <c r="E217" s="30">
        <v>0</v>
      </c>
      <c r="F217" s="31" t="s">
        <v>320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268</v>
      </c>
      <c r="C218" s="11">
        <v>1204</v>
      </c>
      <c r="D218" s="26" t="s">
        <v>203</v>
      </c>
      <c r="E218" s="30">
        <v>0</v>
      </c>
      <c r="F218" s="31" t="s">
        <v>320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268</v>
      </c>
      <c r="C219" s="11">
        <v>1205</v>
      </c>
      <c r="D219" s="26" t="s">
        <v>204</v>
      </c>
      <c r="E219" s="30">
        <v>3</v>
      </c>
      <c r="F219" s="31" t="s">
        <v>320</v>
      </c>
      <c r="G219" s="43">
        <v>3967.16</v>
      </c>
      <c r="H219" s="23">
        <f t="shared" si="4"/>
        <v>11901.48</v>
      </c>
    </row>
    <row r="220" spans="1:8" x14ac:dyDescent="0.25">
      <c r="A220" s="19">
        <v>43115</v>
      </c>
      <c r="B220" s="21" t="s">
        <v>268</v>
      </c>
      <c r="C220" s="11">
        <v>1206</v>
      </c>
      <c r="D220" s="26" t="s">
        <v>205</v>
      </c>
      <c r="E220" s="30">
        <v>1</v>
      </c>
      <c r="F220" s="31" t="s">
        <v>320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268</v>
      </c>
      <c r="C221" s="11">
        <v>1207</v>
      </c>
      <c r="D221" s="26" t="s">
        <v>206</v>
      </c>
      <c r="E221" s="30">
        <v>6</v>
      </c>
      <c r="F221" s="31" t="s">
        <v>320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268</v>
      </c>
      <c r="C222" s="11">
        <v>1208</v>
      </c>
      <c r="D222" s="26" t="s">
        <v>207</v>
      </c>
      <c r="E222" s="30">
        <v>6</v>
      </c>
      <c r="F222" s="31" t="s">
        <v>320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268</v>
      </c>
      <c r="C223" s="11">
        <v>1209</v>
      </c>
      <c r="D223" s="26" t="s">
        <v>208</v>
      </c>
      <c r="E223" s="30">
        <v>6</v>
      </c>
      <c r="F223" s="31" t="s">
        <v>320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268</v>
      </c>
      <c r="C224" s="11">
        <v>1210</v>
      </c>
      <c r="D224" s="26" t="s">
        <v>209</v>
      </c>
      <c r="E224" s="30">
        <v>0</v>
      </c>
      <c r="F224" s="31" t="s">
        <v>320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268</v>
      </c>
      <c r="C225" s="11">
        <v>1211</v>
      </c>
      <c r="D225" s="26" t="s">
        <v>260</v>
      </c>
      <c r="E225" s="30">
        <v>2</v>
      </c>
      <c r="F225" s="31" t="s">
        <v>320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268</v>
      </c>
      <c r="C226" s="11">
        <v>1212</v>
      </c>
      <c r="D226" s="26" t="s">
        <v>210</v>
      </c>
      <c r="E226" s="30">
        <v>0</v>
      </c>
      <c r="F226" s="31" t="s">
        <v>320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268</v>
      </c>
      <c r="C227" s="11">
        <v>1213</v>
      </c>
      <c r="D227" s="26" t="s">
        <v>211</v>
      </c>
      <c r="E227" s="30">
        <v>0</v>
      </c>
      <c r="F227" s="31" t="s">
        <v>320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268</v>
      </c>
      <c r="C228" s="11">
        <v>1214</v>
      </c>
      <c r="D228" s="26" t="s">
        <v>212</v>
      </c>
      <c r="E228" s="30">
        <v>0</v>
      </c>
      <c r="F228" s="31" t="s">
        <v>320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268</v>
      </c>
      <c r="C229" s="11">
        <v>1215</v>
      </c>
      <c r="D229" s="26" t="s">
        <v>213</v>
      </c>
      <c r="E229" s="30">
        <v>8</v>
      </c>
      <c r="F229" s="31" t="s">
        <v>320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268</v>
      </c>
      <c r="C230" s="11">
        <v>1216</v>
      </c>
      <c r="D230" s="26" t="s">
        <v>261</v>
      </c>
      <c r="E230" s="30">
        <v>6</v>
      </c>
      <c r="F230" s="31" t="s">
        <v>320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268</v>
      </c>
      <c r="C231" s="11">
        <v>1217</v>
      </c>
      <c r="D231" s="26" t="s">
        <v>214</v>
      </c>
      <c r="E231" s="30">
        <v>0</v>
      </c>
      <c r="F231" s="31" t="s">
        <v>320</v>
      </c>
      <c r="G231" s="43">
        <v>4767.2</v>
      </c>
      <c r="H231" s="23">
        <f t="shared" si="4"/>
        <v>0</v>
      </c>
    </row>
    <row r="232" spans="1:8" x14ac:dyDescent="0.25">
      <c r="A232" s="19">
        <v>43115</v>
      </c>
      <c r="B232" s="21" t="s">
        <v>268</v>
      </c>
      <c r="C232" s="11">
        <v>1218</v>
      </c>
      <c r="D232" s="26" t="s">
        <v>215</v>
      </c>
      <c r="E232" s="30">
        <v>0</v>
      </c>
      <c r="F232" s="31" t="s">
        <v>320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268</v>
      </c>
      <c r="C233" s="11">
        <v>1219</v>
      </c>
      <c r="D233" s="26" t="s">
        <v>216</v>
      </c>
      <c r="E233" s="30">
        <v>3</v>
      </c>
      <c r="F233" s="31" t="s">
        <v>320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268</v>
      </c>
      <c r="C234" s="11">
        <v>1220</v>
      </c>
      <c r="D234" s="26" t="s">
        <v>217</v>
      </c>
      <c r="E234" s="30">
        <v>2</v>
      </c>
      <c r="F234" s="31" t="s">
        <v>320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268</v>
      </c>
      <c r="C235" s="11">
        <v>1221</v>
      </c>
      <c r="D235" s="26" t="s">
        <v>218</v>
      </c>
      <c r="E235" s="30">
        <v>2</v>
      </c>
      <c r="F235" s="31" t="s">
        <v>320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268</v>
      </c>
      <c r="C236" s="11">
        <v>1222</v>
      </c>
      <c r="D236" s="26" t="s">
        <v>219</v>
      </c>
      <c r="E236" s="30">
        <v>2</v>
      </c>
      <c r="F236" s="31" t="s">
        <v>320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268</v>
      </c>
      <c r="C237" s="11">
        <v>1223</v>
      </c>
      <c r="D237" s="26" t="s">
        <v>220</v>
      </c>
      <c r="E237" s="30">
        <v>2</v>
      </c>
      <c r="F237" s="31" t="s">
        <v>320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268</v>
      </c>
      <c r="C238" s="11">
        <v>1224</v>
      </c>
      <c r="D238" s="26" t="s">
        <v>263</v>
      </c>
      <c r="E238" s="30">
        <v>1</v>
      </c>
      <c r="F238" s="31" t="s">
        <v>320</v>
      </c>
      <c r="G238" s="43">
        <v>3366.54</v>
      </c>
      <c r="H238" s="23">
        <f t="shared" si="4"/>
        <v>3366.54</v>
      </c>
    </row>
    <row r="239" spans="1:8" x14ac:dyDescent="0.25">
      <c r="A239" s="19">
        <v>43115</v>
      </c>
      <c r="B239" s="21" t="s">
        <v>268</v>
      </c>
      <c r="C239" s="11">
        <v>1225</v>
      </c>
      <c r="D239" s="26" t="s">
        <v>264</v>
      </c>
      <c r="E239" s="30">
        <v>1</v>
      </c>
      <c r="F239" s="31" t="s">
        <v>320</v>
      </c>
      <c r="G239" s="43">
        <v>3366.54</v>
      </c>
      <c r="H239" s="23">
        <f t="shared" si="4"/>
        <v>3366.54</v>
      </c>
    </row>
    <row r="240" spans="1:8" x14ac:dyDescent="0.25">
      <c r="A240" s="19">
        <v>43115</v>
      </c>
      <c r="B240" s="21" t="s">
        <v>268</v>
      </c>
      <c r="C240" s="11">
        <v>1226</v>
      </c>
      <c r="D240" s="26" t="s">
        <v>265</v>
      </c>
      <c r="E240" s="30">
        <v>0</v>
      </c>
      <c r="F240" s="31" t="s">
        <v>320</v>
      </c>
      <c r="G240" s="43">
        <v>7761.52</v>
      </c>
      <c r="H240" s="23">
        <f t="shared" si="4"/>
        <v>0</v>
      </c>
    </row>
    <row r="241" spans="1:8" x14ac:dyDescent="0.25">
      <c r="A241" s="19">
        <v>43115</v>
      </c>
      <c r="B241" s="21" t="s">
        <v>268</v>
      </c>
      <c r="C241" s="11">
        <v>1227</v>
      </c>
      <c r="D241" s="26" t="s">
        <v>221</v>
      </c>
      <c r="E241" s="30">
        <v>1</v>
      </c>
      <c r="F241" s="31" t="s">
        <v>320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268</v>
      </c>
      <c r="C242" s="11">
        <v>1228</v>
      </c>
      <c r="D242" s="26" t="s">
        <v>222</v>
      </c>
      <c r="E242" s="30">
        <v>10</v>
      </c>
      <c r="F242" s="31" t="s">
        <v>320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268</v>
      </c>
      <c r="C243" s="11">
        <v>1229</v>
      </c>
      <c r="D243" s="26" t="s">
        <v>223</v>
      </c>
      <c r="E243" s="30">
        <v>8</v>
      </c>
      <c r="F243" s="31" t="s">
        <v>320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268</v>
      </c>
      <c r="C244" s="11">
        <v>1230</v>
      </c>
      <c r="D244" s="26" t="s">
        <v>224</v>
      </c>
      <c r="E244" s="30">
        <v>3</v>
      </c>
      <c r="F244" s="31" t="s">
        <v>320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268</v>
      </c>
      <c r="C245" s="11">
        <v>1231</v>
      </c>
      <c r="D245" s="26" t="s">
        <v>225</v>
      </c>
      <c r="E245" s="30">
        <v>0</v>
      </c>
      <c r="F245" s="31" t="s">
        <v>320</v>
      </c>
      <c r="G245" s="43">
        <v>10030</v>
      </c>
      <c r="H245" s="23">
        <f t="shared" si="4"/>
        <v>0</v>
      </c>
    </row>
    <row r="246" spans="1:8" x14ac:dyDescent="0.25">
      <c r="A246" s="19">
        <v>43115</v>
      </c>
      <c r="B246" s="21" t="s">
        <v>268</v>
      </c>
      <c r="C246" s="11">
        <v>1232</v>
      </c>
      <c r="D246" s="26" t="s">
        <v>262</v>
      </c>
      <c r="E246" s="30">
        <v>0</v>
      </c>
      <c r="F246" s="31" t="s">
        <v>320</v>
      </c>
      <c r="G246" s="43">
        <v>4879.83</v>
      </c>
      <c r="H246" s="23">
        <f t="shared" si="4"/>
        <v>0</v>
      </c>
    </row>
    <row r="247" spans="1:8" x14ac:dyDescent="0.25">
      <c r="A247" s="19">
        <v>43223</v>
      </c>
      <c r="B247" s="21" t="s">
        <v>268</v>
      </c>
      <c r="C247" s="11">
        <v>1233</v>
      </c>
      <c r="D247" s="26" t="s">
        <v>226</v>
      </c>
      <c r="E247" s="30">
        <v>180</v>
      </c>
      <c r="F247" s="31" t="s">
        <v>23</v>
      </c>
      <c r="G247" s="43">
        <v>3.3</v>
      </c>
      <c r="H247" s="23">
        <f t="shared" si="4"/>
        <v>594</v>
      </c>
    </row>
    <row r="248" spans="1:8" x14ac:dyDescent="0.25">
      <c r="A248" s="19">
        <v>43223</v>
      </c>
      <c r="B248" s="21" t="s">
        <v>268</v>
      </c>
      <c r="C248" s="11">
        <v>1234</v>
      </c>
      <c r="D248" s="26" t="s">
        <v>310</v>
      </c>
      <c r="E248" s="30">
        <v>725</v>
      </c>
      <c r="F248" s="31" t="s">
        <v>23</v>
      </c>
      <c r="G248" s="43">
        <v>2.4700000000000002</v>
      </c>
      <c r="H248" s="23">
        <f t="shared" si="4"/>
        <v>1790.7500000000002</v>
      </c>
    </row>
    <row r="249" spans="1:8" x14ac:dyDescent="0.25">
      <c r="A249" s="19">
        <v>43223</v>
      </c>
      <c r="B249" s="21" t="s">
        <v>268</v>
      </c>
      <c r="C249" s="11">
        <v>1235</v>
      </c>
      <c r="D249" s="26" t="s">
        <v>311</v>
      </c>
      <c r="E249" s="30">
        <v>525</v>
      </c>
      <c r="F249" s="31" t="s">
        <v>23</v>
      </c>
      <c r="G249" s="43">
        <v>0.92</v>
      </c>
      <c r="H249" s="23">
        <f t="shared" si="4"/>
        <v>483</v>
      </c>
    </row>
    <row r="250" spans="1:8" x14ac:dyDescent="0.25">
      <c r="A250" s="19">
        <v>43087</v>
      </c>
      <c r="B250" s="21" t="s">
        <v>268</v>
      </c>
      <c r="C250" s="11">
        <v>1236</v>
      </c>
      <c r="D250" s="26" t="s">
        <v>227</v>
      </c>
      <c r="E250" s="30">
        <v>85</v>
      </c>
      <c r="F250" s="31" t="s">
        <v>23</v>
      </c>
      <c r="G250" s="43">
        <v>2</v>
      </c>
      <c r="H250" s="23">
        <f t="shared" si="4"/>
        <v>170</v>
      </c>
    </row>
    <row r="251" spans="1:8" x14ac:dyDescent="0.25">
      <c r="A251" s="19">
        <v>43223</v>
      </c>
      <c r="B251" s="21" t="s">
        <v>268</v>
      </c>
      <c r="C251" s="11">
        <v>1237</v>
      </c>
      <c r="D251" s="26" t="s">
        <v>312</v>
      </c>
      <c r="E251" s="30">
        <v>750</v>
      </c>
      <c r="F251" s="31" t="s">
        <v>23</v>
      </c>
      <c r="G251" s="43">
        <v>1.32</v>
      </c>
      <c r="H251" s="23">
        <f t="shared" si="4"/>
        <v>990</v>
      </c>
    </row>
    <row r="252" spans="1:8" x14ac:dyDescent="0.25">
      <c r="A252" s="19">
        <v>43087</v>
      </c>
      <c r="B252" s="21" t="s">
        <v>268</v>
      </c>
      <c r="C252" s="11">
        <v>1238</v>
      </c>
      <c r="D252" s="26" t="s">
        <v>228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268</v>
      </c>
      <c r="C253" s="11">
        <v>1239</v>
      </c>
      <c r="D253" s="26" t="s">
        <v>229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268</v>
      </c>
      <c r="C254" s="11">
        <v>1240</v>
      </c>
      <c r="D254" s="26" t="s">
        <v>230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268</v>
      </c>
      <c r="C255" s="11">
        <v>1241</v>
      </c>
      <c r="D255" s="26" t="s">
        <v>231</v>
      </c>
      <c r="E255" s="30">
        <v>40</v>
      </c>
      <c r="F255" s="31" t="s">
        <v>23</v>
      </c>
      <c r="G255" s="43">
        <v>150</v>
      </c>
      <c r="H255" s="23">
        <f t="shared" ref="H255:H275" si="5">+E255*G255</f>
        <v>6000</v>
      </c>
    </row>
    <row r="256" spans="1:8" x14ac:dyDescent="0.25">
      <c r="A256" s="19">
        <v>43087</v>
      </c>
      <c r="B256" s="21" t="s">
        <v>268</v>
      </c>
      <c r="C256" s="11">
        <v>1242</v>
      </c>
      <c r="D256" s="26" t="s">
        <v>232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268</v>
      </c>
      <c r="C257" s="11">
        <v>1243</v>
      </c>
      <c r="D257" s="26" t="s">
        <v>233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268</v>
      </c>
      <c r="C258" s="11">
        <v>1244</v>
      </c>
      <c r="D258" s="26" t="s">
        <v>234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268</v>
      </c>
      <c r="C259" s="11">
        <v>1245</v>
      </c>
      <c r="D259" s="26" t="s">
        <v>235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268</v>
      </c>
      <c r="C260" s="11">
        <v>1246</v>
      </c>
      <c r="D260" s="26" t="s">
        <v>363</v>
      </c>
      <c r="E260" s="30">
        <v>487</v>
      </c>
      <c r="F260" s="31" t="s">
        <v>49</v>
      </c>
      <c r="G260" s="43">
        <v>46.52</v>
      </c>
      <c r="H260" s="23">
        <f t="shared" si="5"/>
        <v>22655.24</v>
      </c>
    </row>
    <row r="261" spans="1:8" ht="25.5" x14ac:dyDescent="0.25">
      <c r="A261" s="19">
        <v>43215</v>
      </c>
      <c r="B261" s="21" t="s">
        <v>268</v>
      </c>
      <c r="C261" s="11">
        <v>1247</v>
      </c>
      <c r="D261" s="26" t="s">
        <v>239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268</v>
      </c>
      <c r="C262" s="11">
        <v>1248</v>
      </c>
      <c r="D262" s="26" t="s">
        <v>238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268</v>
      </c>
      <c r="C263" s="11">
        <v>1249</v>
      </c>
      <c r="D263" s="26" t="s">
        <v>237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268</v>
      </c>
      <c r="C264" s="11">
        <v>1250</v>
      </c>
      <c r="D264" s="26" t="s">
        <v>236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43398</v>
      </c>
      <c r="B265" s="21" t="s">
        <v>268</v>
      </c>
      <c r="C265" s="11">
        <v>1251</v>
      </c>
      <c r="D265" s="26" t="s">
        <v>325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43390</v>
      </c>
      <c r="B266" s="21" t="s">
        <v>268</v>
      </c>
      <c r="C266" s="11">
        <v>1252</v>
      </c>
      <c r="D266" s="26" t="s">
        <v>240</v>
      </c>
      <c r="E266" s="30">
        <v>85</v>
      </c>
      <c r="F266" s="31" t="s">
        <v>49</v>
      </c>
      <c r="G266" s="43">
        <v>197.2</v>
      </c>
      <c r="H266" s="23">
        <f t="shared" si="5"/>
        <v>16762</v>
      </c>
    </row>
    <row r="267" spans="1:8" x14ac:dyDescent="0.25">
      <c r="A267" s="19">
        <v>43390</v>
      </c>
      <c r="B267" s="21" t="s">
        <v>268</v>
      </c>
      <c r="C267" s="11">
        <v>1253</v>
      </c>
      <c r="D267" s="26" t="s">
        <v>241</v>
      </c>
      <c r="E267" s="30">
        <v>35</v>
      </c>
      <c r="F267" s="31" t="s">
        <v>49</v>
      </c>
      <c r="G267" s="43">
        <v>191.4</v>
      </c>
      <c r="H267" s="23">
        <f t="shared" si="5"/>
        <v>6699</v>
      </c>
    </row>
    <row r="268" spans="1:8" x14ac:dyDescent="0.25">
      <c r="A268" s="19">
        <v>43390</v>
      </c>
      <c r="B268" s="21" t="s">
        <v>268</v>
      </c>
      <c r="C268" s="11">
        <v>1254</v>
      </c>
      <c r="D268" s="26" t="s">
        <v>433</v>
      </c>
      <c r="E268" s="30">
        <v>206</v>
      </c>
      <c r="F268" s="31" t="s">
        <v>49</v>
      </c>
      <c r="G268" s="43">
        <v>137.41999999999999</v>
      </c>
      <c r="H268" s="23">
        <f t="shared" si="5"/>
        <v>28308.519999999997</v>
      </c>
    </row>
    <row r="269" spans="1:8" x14ac:dyDescent="0.25">
      <c r="A269" s="19">
        <v>43390</v>
      </c>
      <c r="B269" s="21" t="s">
        <v>268</v>
      </c>
      <c r="C269" s="11">
        <v>1255</v>
      </c>
      <c r="D269" s="26" t="s">
        <v>242</v>
      </c>
      <c r="E269" s="30">
        <v>8</v>
      </c>
      <c r="F269" s="31" t="s">
        <v>23</v>
      </c>
      <c r="G269" s="43">
        <v>424.8</v>
      </c>
      <c r="H269" s="23">
        <f t="shared" si="5"/>
        <v>3398.4</v>
      </c>
    </row>
    <row r="270" spans="1:8" x14ac:dyDescent="0.25">
      <c r="A270" s="19">
        <v>43390</v>
      </c>
      <c r="B270" s="21" t="s">
        <v>268</v>
      </c>
      <c r="C270" s="11">
        <v>1256</v>
      </c>
      <c r="D270" s="26" t="s">
        <v>243</v>
      </c>
      <c r="E270" s="30">
        <v>70</v>
      </c>
      <c r="F270" s="31" t="s">
        <v>49</v>
      </c>
      <c r="G270" s="43">
        <v>47.61</v>
      </c>
      <c r="H270" s="23">
        <f t="shared" si="5"/>
        <v>3332.7</v>
      </c>
    </row>
    <row r="271" spans="1:8" x14ac:dyDescent="0.25">
      <c r="A271" s="19">
        <v>43390</v>
      </c>
      <c r="B271" s="21" t="s">
        <v>268</v>
      </c>
      <c r="C271" s="11">
        <v>1257</v>
      </c>
      <c r="D271" s="26" t="s">
        <v>457</v>
      </c>
      <c r="E271" s="30">
        <v>65</v>
      </c>
      <c r="F271" s="31" t="s">
        <v>49</v>
      </c>
      <c r="G271" s="43">
        <v>50.14</v>
      </c>
      <c r="H271" s="23">
        <f t="shared" si="5"/>
        <v>3259.1</v>
      </c>
    </row>
    <row r="272" spans="1:8" x14ac:dyDescent="0.25">
      <c r="A272" s="19">
        <v>43390</v>
      </c>
      <c r="B272" s="21" t="s">
        <v>268</v>
      </c>
      <c r="C272" s="11">
        <v>1258</v>
      </c>
      <c r="D272" s="26" t="s">
        <v>458</v>
      </c>
      <c r="E272" s="30">
        <v>69</v>
      </c>
      <c r="F272" s="31" t="s">
        <v>49</v>
      </c>
      <c r="G272" s="43">
        <v>26.66</v>
      </c>
      <c r="H272" s="23">
        <f t="shared" si="5"/>
        <v>1839.54</v>
      </c>
    </row>
    <row r="273" spans="1:8" x14ac:dyDescent="0.25">
      <c r="A273" s="24">
        <v>43397</v>
      </c>
      <c r="B273" s="21" t="s">
        <v>268</v>
      </c>
      <c r="C273" s="11">
        <v>1259</v>
      </c>
      <c r="D273" s="26" t="s">
        <v>348</v>
      </c>
      <c r="E273" s="30">
        <v>80</v>
      </c>
      <c r="F273" s="31" t="s">
        <v>99</v>
      </c>
      <c r="G273" s="43">
        <v>165</v>
      </c>
      <c r="H273" s="23">
        <f t="shared" si="5"/>
        <v>13200</v>
      </c>
    </row>
    <row r="274" spans="1:8" x14ac:dyDescent="0.25">
      <c r="A274" s="19">
        <v>43277</v>
      </c>
      <c r="B274" s="21" t="s">
        <v>268</v>
      </c>
      <c r="C274" s="11">
        <v>1260</v>
      </c>
      <c r="D274" s="26" t="s">
        <v>244</v>
      </c>
      <c r="E274" s="30">
        <v>1</v>
      </c>
      <c r="F274" s="31" t="s">
        <v>99</v>
      </c>
      <c r="G274" s="43">
        <v>135.69999999999999</v>
      </c>
      <c r="H274" s="23">
        <f t="shared" si="5"/>
        <v>135.69999999999999</v>
      </c>
    </row>
    <row r="275" spans="1:8" x14ac:dyDescent="0.25">
      <c r="A275" s="19">
        <v>43397</v>
      </c>
      <c r="B275" s="21" t="s">
        <v>268</v>
      </c>
      <c r="C275" s="11">
        <v>1261</v>
      </c>
      <c r="D275" s="26" t="s">
        <v>468</v>
      </c>
      <c r="E275" s="30">
        <v>16</v>
      </c>
      <c r="F275" s="31" t="s">
        <v>49</v>
      </c>
      <c r="G275" s="48">
        <v>713</v>
      </c>
      <c r="H275" s="23">
        <f t="shared" si="5"/>
        <v>11408</v>
      </c>
    </row>
    <row r="276" spans="1:8" x14ac:dyDescent="0.25">
      <c r="A276" s="19">
        <v>43287</v>
      </c>
      <c r="B276" s="21" t="s">
        <v>268</v>
      </c>
      <c r="C276" s="11">
        <v>1262</v>
      </c>
      <c r="D276" s="26" t="s">
        <v>245</v>
      </c>
      <c r="E276" s="30">
        <v>8</v>
      </c>
      <c r="F276" s="31" t="s">
        <v>23</v>
      </c>
      <c r="G276" s="43">
        <v>300</v>
      </c>
      <c r="H276" s="23">
        <f t="shared" ref="H276:H441" si="6">+E276*G276</f>
        <v>2400</v>
      </c>
    </row>
    <row r="277" spans="1:8" x14ac:dyDescent="0.25">
      <c r="A277" s="19">
        <v>43206</v>
      </c>
      <c r="B277" s="21" t="s">
        <v>268</v>
      </c>
      <c r="C277" s="11">
        <v>1263</v>
      </c>
      <c r="D277" s="26" t="s">
        <v>246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268</v>
      </c>
      <c r="C278" s="11">
        <v>1264</v>
      </c>
      <c r="D278" s="26" t="s">
        <v>247</v>
      </c>
      <c r="E278" s="30">
        <v>0</v>
      </c>
      <c r="F278" s="31" t="s">
        <v>23</v>
      </c>
      <c r="G278" s="43">
        <v>472</v>
      </c>
      <c r="H278" s="23">
        <f t="shared" si="6"/>
        <v>0</v>
      </c>
    </row>
    <row r="279" spans="1:8" x14ac:dyDescent="0.25">
      <c r="A279" s="19">
        <v>43173</v>
      </c>
      <c r="B279" s="21" t="s">
        <v>268</v>
      </c>
      <c r="C279" s="11">
        <v>1265</v>
      </c>
      <c r="D279" s="26" t="s">
        <v>248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43390</v>
      </c>
      <c r="B280" s="21" t="s">
        <v>268</v>
      </c>
      <c r="C280" s="11">
        <v>1266</v>
      </c>
      <c r="D280" s="26" t="s">
        <v>459</v>
      </c>
      <c r="E280" s="30">
        <v>0</v>
      </c>
      <c r="F280" s="31" t="s">
        <v>156</v>
      </c>
      <c r="G280" s="43">
        <v>908.6</v>
      </c>
      <c r="H280" s="23">
        <f t="shared" si="6"/>
        <v>0</v>
      </c>
    </row>
    <row r="281" spans="1:8" x14ac:dyDescent="0.25">
      <c r="A281" s="19">
        <v>43390</v>
      </c>
      <c r="B281" s="21" t="s">
        <v>268</v>
      </c>
      <c r="C281" s="11">
        <v>1267</v>
      </c>
      <c r="D281" s="26" t="s">
        <v>460</v>
      </c>
      <c r="E281" s="30">
        <v>0</v>
      </c>
      <c r="F281" s="31" t="s">
        <v>156</v>
      </c>
      <c r="G281" s="43">
        <v>767</v>
      </c>
      <c r="H281" s="23">
        <f t="shared" si="6"/>
        <v>0</v>
      </c>
    </row>
    <row r="282" spans="1:8" x14ac:dyDescent="0.25">
      <c r="A282" s="24">
        <v>43199</v>
      </c>
      <c r="B282" s="21" t="s">
        <v>268</v>
      </c>
      <c r="C282" s="38">
        <v>1268</v>
      </c>
      <c r="D282" s="37" t="s">
        <v>461</v>
      </c>
      <c r="E282" s="38">
        <v>0</v>
      </c>
      <c r="F282" s="37" t="s">
        <v>156</v>
      </c>
      <c r="G282" s="44">
        <v>0</v>
      </c>
      <c r="H282" s="23">
        <f t="shared" si="6"/>
        <v>0</v>
      </c>
    </row>
    <row r="283" spans="1:8" x14ac:dyDescent="0.25">
      <c r="A283" s="24">
        <v>43397</v>
      </c>
      <c r="B283" s="21" t="s">
        <v>268</v>
      </c>
      <c r="C283" s="38">
        <v>1269</v>
      </c>
      <c r="D283" s="37" t="s">
        <v>345</v>
      </c>
      <c r="E283" s="38">
        <v>122</v>
      </c>
      <c r="F283" s="37" t="s">
        <v>249</v>
      </c>
      <c r="G283" s="39">
        <v>1050</v>
      </c>
      <c r="H283" s="23">
        <f t="shared" si="6"/>
        <v>128100</v>
      </c>
    </row>
    <row r="284" spans="1:8" x14ac:dyDescent="0.25">
      <c r="A284" s="24">
        <v>43397</v>
      </c>
      <c r="B284" s="21" t="s">
        <v>268</v>
      </c>
      <c r="C284" s="38">
        <v>1270</v>
      </c>
      <c r="D284" s="37" t="s">
        <v>346</v>
      </c>
      <c r="E284" s="38">
        <v>87</v>
      </c>
      <c r="F284" s="37" t="s">
        <v>249</v>
      </c>
      <c r="G284" s="39">
        <v>1478</v>
      </c>
      <c r="H284" s="23">
        <f t="shared" si="6"/>
        <v>128586</v>
      </c>
    </row>
    <row r="285" spans="1:8" x14ac:dyDescent="0.25">
      <c r="A285" s="24">
        <v>43397</v>
      </c>
      <c r="B285" s="21" t="s">
        <v>268</v>
      </c>
      <c r="C285" s="38">
        <v>1271</v>
      </c>
      <c r="D285" s="37" t="s">
        <v>465</v>
      </c>
      <c r="E285" s="38">
        <v>28</v>
      </c>
      <c r="F285" s="37" t="s">
        <v>23</v>
      </c>
      <c r="G285" s="39">
        <v>860</v>
      </c>
      <c r="H285" s="23">
        <f t="shared" si="6"/>
        <v>24080</v>
      </c>
    </row>
    <row r="286" spans="1:8" x14ac:dyDescent="0.25">
      <c r="A286" s="24">
        <v>43192</v>
      </c>
      <c r="B286" s="21" t="s">
        <v>268</v>
      </c>
      <c r="C286" s="38">
        <v>1273</v>
      </c>
      <c r="D286" s="37" t="s">
        <v>440</v>
      </c>
      <c r="E286" s="38">
        <v>0</v>
      </c>
      <c r="F286" s="37" t="s">
        <v>23</v>
      </c>
      <c r="G286" s="39">
        <v>110</v>
      </c>
      <c r="H286" s="23">
        <f t="shared" si="6"/>
        <v>0</v>
      </c>
    </row>
    <row r="287" spans="1:8" x14ac:dyDescent="0.25">
      <c r="A287" s="24">
        <v>43192</v>
      </c>
      <c r="B287" s="21" t="s">
        <v>268</v>
      </c>
      <c r="C287" s="38">
        <v>1274</v>
      </c>
      <c r="D287" s="37" t="s">
        <v>250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43397</v>
      </c>
      <c r="B288" s="21" t="s">
        <v>268</v>
      </c>
      <c r="C288" s="38">
        <v>1275</v>
      </c>
      <c r="D288" s="37" t="s">
        <v>358</v>
      </c>
      <c r="E288" s="38">
        <v>34</v>
      </c>
      <c r="F288" s="37" t="s">
        <v>23</v>
      </c>
      <c r="G288" s="39">
        <v>525</v>
      </c>
      <c r="H288" s="23">
        <f t="shared" si="6"/>
        <v>17850</v>
      </c>
    </row>
    <row r="289" spans="1:8" x14ac:dyDescent="0.25">
      <c r="A289" s="24">
        <v>43192</v>
      </c>
      <c r="B289" s="21" t="s">
        <v>268</v>
      </c>
      <c r="C289" s="38">
        <v>1276</v>
      </c>
      <c r="D289" s="37" t="s">
        <v>251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268</v>
      </c>
      <c r="C290" s="38">
        <v>1277</v>
      </c>
      <c r="D290" s="37" t="s">
        <v>252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268</v>
      </c>
      <c r="C291" s="38">
        <v>1278</v>
      </c>
      <c r="D291" s="37" t="s">
        <v>253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268</v>
      </c>
      <c r="C292" s="38">
        <v>1279</v>
      </c>
      <c r="D292" s="37" t="s">
        <v>254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268</v>
      </c>
      <c r="C293" s="38">
        <v>1280</v>
      </c>
      <c r="D293" s="37" t="s">
        <v>361</v>
      </c>
      <c r="E293" s="38">
        <v>87</v>
      </c>
      <c r="F293" s="37" t="s">
        <v>249</v>
      </c>
      <c r="G293" s="39">
        <v>57.5</v>
      </c>
      <c r="H293" s="23">
        <f t="shared" si="6"/>
        <v>5002.5</v>
      </c>
    </row>
    <row r="294" spans="1:8" x14ac:dyDescent="0.25">
      <c r="A294" s="24">
        <v>43262</v>
      </c>
      <c r="B294" s="21" t="s">
        <v>268</v>
      </c>
      <c r="C294" s="38">
        <v>1281</v>
      </c>
      <c r="D294" s="37" t="s">
        <v>360</v>
      </c>
      <c r="E294" s="38">
        <v>37</v>
      </c>
      <c r="F294" s="37" t="s">
        <v>249</v>
      </c>
      <c r="G294" s="39">
        <v>57.5</v>
      </c>
      <c r="H294" s="23">
        <f t="shared" si="6"/>
        <v>2127.5</v>
      </c>
    </row>
    <row r="295" spans="1:8" x14ac:dyDescent="0.25">
      <c r="A295" s="24">
        <v>43192</v>
      </c>
      <c r="B295" s="21" t="s">
        <v>268</v>
      </c>
      <c r="C295" s="38">
        <v>1282</v>
      </c>
      <c r="D295" s="37" t="s">
        <v>255</v>
      </c>
      <c r="E295" s="38">
        <v>0</v>
      </c>
      <c r="F295" s="37" t="s">
        <v>23</v>
      </c>
      <c r="G295" s="39">
        <v>250</v>
      </c>
      <c r="H295" s="23">
        <f t="shared" si="6"/>
        <v>0</v>
      </c>
    </row>
    <row r="296" spans="1:8" x14ac:dyDescent="0.25">
      <c r="A296" s="24">
        <v>43397</v>
      </c>
      <c r="B296" s="21" t="s">
        <v>268</v>
      </c>
      <c r="C296" s="38">
        <v>1283</v>
      </c>
      <c r="D296" s="37" t="s">
        <v>256</v>
      </c>
      <c r="E296" s="38">
        <v>1</v>
      </c>
      <c r="F296" s="37" t="s">
        <v>23</v>
      </c>
      <c r="G296" s="39">
        <v>375</v>
      </c>
      <c r="H296" s="23">
        <f t="shared" si="6"/>
        <v>375</v>
      </c>
    </row>
    <row r="297" spans="1:8" x14ac:dyDescent="0.25">
      <c r="A297" s="24">
        <v>43397</v>
      </c>
      <c r="B297" s="21" t="s">
        <v>268</v>
      </c>
      <c r="C297" s="38">
        <v>1284</v>
      </c>
      <c r="D297" s="37" t="s">
        <v>464</v>
      </c>
      <c r="E297" s="38">
        <v>2</v>
      </c>
      <c r="F297" s="37" t="s">
        <v>23</v>
      </c>
      <c r="G297" s="39">
        <v>1333</v>
      </c>
      <c r="H297" s="23">
        <f t="shared" si="6"/>
        <v>2666</v>
      </c>
    </row>
    <row r="298" spans="1:8" x14ac:dyDescent="0.25">
      <c r="A298" s="19">
        <v>43115</v>
      </c>
      <c r="B298" s="21" t="s">
        <v>268</v>
      </c>
      <c r="C298" s="38">
        <v>1285</v>
      </c>
      <c r="D298" s="37" t="s">
        <v>266</v>
      </c>
      <c r="E298" s="38">
        <v>5</v>
      </c>
      <c r="F298" s="37" t="s">
        <v>23</v>
      </c>
      <c r="G298" s="39">
        <v>905.06</v>
      </c>
      <c r="H298" s="23">
        <f t="shared" si="6"/>
        <v>4525.2999999999993</v>
      </c>
    </row>
    <row r="299" spans="1:8" x14ac:dyDescent="0.25">
      <c r="A299" s="24">
        <v>43115</v>
      </c>
      <c r="B299" s="21" t="s">
        <v>268</v>
      </c>
      <c r="C299" s="38">
        <v>1286</v>
      </c>
      <c r="D299" s="37" t="s">
        <v>267</v>
      </c>
      <c r="E299" s="38">
        <v>3</v>
      </c>
      <c r="F299" s="37" t="s">
        <v>23</v>
      </c>
      <c r="G299" s="39">
        <v>905.06</v>
      </c>
      <c r="H299" s="23">
        <f t="shared" si="6"/>
        <v>2715.18</v>
      </c>
    </row>
    <row r="300" spans="1:8" x14ac:dyDescent="0.25">
      <c r="A300" s="24">
        <v>43223</v>
      </c>
      <c r="B300" s="21" t="s">
        <v>268</v>
      </c>
      <c r="C300" s="38">
        <v>1287</v>
      </c>
      <c r="D300" s="37" t="s">
        <v>270</v>
      </c>
      <c r="E300" s="38">
        <v>0</v>
      </c>
      <c r="F300" s="37" t="s">
        <v>23</v>
      </c>
      <c r="G300" s="39">
        <v>524.84</v>
      </c>
      <c r="H300" s="23">
        <f t="shared" si="6"/>
        <v>0</v>
      </c>
    </row>
    <row r="301" spans="1:8" x14ac:dyDescent="0.25">
      <c r="A301" s="24">
        <v>43223</v>
      </c>
      <c r="B301" s="21" t="s">
        <v>268</v>
      </c>
      <c r="C301" s="38">
        <v>1288</v>
      </c>
      <c r="D301" s="37" t="s">
        <v>269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268</v>
      </c>
      <c r="C302" s="38">
        <v>1289</v>
      </c>
      <c r="D302" s="37" t="s">
        <v>271</v>
      </c>
      <c r="E302" s="38">
        <v>0</v>
      </c>
      <c r="F302" s="37" t="s">
        <v>23</v>
      </c>
      <c r="G302" s="39">
        <v>594.70000000000005</v>
      </c>
      <c r="H302" s="23">
        <f t="shared" si="6"/>
        <v>0</v>
      </c>
    </row>
    <row r="303" spans="1:8" x14ac:dyDescent="0.25">
      <c r="A303" s="24">
        <v>43223</v>
      </c>
      <c r="B303" s="38" t="s">
        <v>268</v>
      </c>
      <c r="C303" s="38">
        <v>1290</v>
      </c>
      <c r="D303" s="37" t="s">
        <v>272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268</v>
      </c>
      <c r="C304" s="38">
        <v>1291</v>
      </c>
      <c r="D304" s="37" t="s">
        <v>273</v>
      </c>
      <c r="E304" s="38">
        <v>0</v>
      </c>
      <c r="F304" s="37" t="s">
        <v>99</v>
      </c>
      <c r="G304" s="39">
        <v>472.01</v>
      </c>
      <c r="H304" s="23">
        <f t="shared" si="6"/>
        <v>0</v>
      </c>
    </row>
    <row r="305" spans="1:8" x14ac:dyDescent="0.25">
      <c r="A305" s="24">
        <v>43223</v>
      </c>
      <c r="B305" s="38" t="s">
        <v>268</v>
      </c>
      <c r="C305" s="38">
        <v>1292</v>
      </c>
      <c r="D305" s="37" t="s">
        <v>274</v>
      </c>
      <c r="E305" s="38">
        <v>0</v>
      </c>
      <c r="F305" s="37" t="s">
        <v>275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268</v>
      </c>
      <c r="C306" s="38">
        <v>1293</v>
      </c>
      <c r="D306" s="37" t="s">
        <v>276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268</v>
      </c>
      <c r="C307" s="38">
        <v>1294</v>
      </c>
      <c r="D307" s="37" t="s">
        <v>277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268</v>
      </c>
      <c r="C308" s="38">
        <v>1295</v>
      </c>
      <c r="D308" s="37" t="s">
        <v>278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268</v>
      </c>
      <c r="C309" s="38">
        <v>1296</v>
      </c>
      <c r="D309" s="37" t="s">
        <v>279</v>
      </c>
      <c r="E309" s="38">
        <v>0</v>
      </c>
      <c r="F309" s="37" t="s">
        <v>280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268</v>
      </c>
      <c r="C310" s="38">
        <v>1297</v>
      </c>
      <c r="D310" s="37" t="s">
        <v>281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268</v>
      </c>
      <c r="C311" s="38">
        <v>1298</v>
      </c>
      <c r="D311" s="37" t="s">
        <v>282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268</v>
      </c>
      <c r="C312" s="38">
        <v>1299</v>
      </c>
      <c r="D312" s="37" t="s">
        <v>283</v>
      </c>
      <c r="E312" s="38">
        <v>0</v>
      </c>
      <c r="F312" s="37" t="s">
        <v>284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268</v>
      </c>
      <c r="C313" s="38">
        <v>1300</v>
      </c>
      <c r="D313" s="37" t="s">
        <v>285</v>
      </c>
      <c r="E313" s="38">
        <v>0</v>
      </c>
      <c r="F313" s="37" t="s">
        <v>284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268</v>
      </c>
      <c r="C314" s="38">
        <v>1301</v>
      </c>
      <c r="D314" s="37" t="s">
        <v>286</v>
      </c>
      <c r="E314" s="38">
        <v>0</v>
      </c>
      <c r="F314" s="37" t="s">
        <v>284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268</v>
      </c>
      <c r="C315" s="38">
        <v>1302</v>
      </c>
      <c r="D315" s="37" t="s">
        <v>287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268</v>
      </c>
      <c r="C316" s="38">
        <v>1303</v>
      </c>
      <c r="D316" s="37" t="s">
        <v>288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268</v>
      </c>
      <c r="C317" s="38">
        <v>1304</v>
      </c>
      <c r="D317" s="37" t="s">
        <v>289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268</v>
      </c>
      <c r="C318" s="38">
        <v>1305</v>
      </c>
      <c r="D318" s="37" t="s">
        <v>290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268</v>
      </c>
      <c r="C319" s="38">
        <v>1306</v>
      </c>
      <c r="D319" s="37" t="s">
        <v>291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268</v>
      </c>
      <c r="C320" s="38">
        <v>1307</v>
      </c>
      <c r="D320" s="37" t="s">
        <v>292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268</v>
      </c>
      <c r="C321" s="38">
        <v>1308</v>
      </c>
      <c r="D321" s="37" t="s">
        <v>293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268</v>
      </c>
      <c r="C322" s="38">
        <v>1309</v>
      </c>
      <c r="D322" s="37" t="s">
        <v>294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268</v>
      </c>
      <c r="C323" s="38">
        <v>1310</v>
      </c>
      <c r="D323" s="37" t="s">
        <v>295</v>
      </c>
      <c r="E323" s="38">
        <v>0</v>
      </c>
      <c r="F323" s="37" t="s">
        <v>296</v>
      </c>
      <c r="G323" s="39">
        <v>6254</v>
      </c>
      <c r="H323" s="23">
        <f t="shared" si="6"/>
        <v>0</v>
      </c>
    </row>
    <row r="324" spans="1:8" x14ac:dyDescent="0.25">
      <c r="A324" s="24">
        <v>43223</v>
      </c>
      <c r="B324" s="38" t="s">
        <v>268</v>
      </c>
      <c r="C324" s="38">
        <v>1311</v>
      </c>
      <c r="D324" s="37" t="s">
        <v>297</v>
      </c>
      <c r="E324" s="38">
        <v>0</v>
      </c>
      <c r="F324" s="37" t="s">
        <v>296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268</v>
      </c>
      <c r="C325" s="38">
        <v>1312</v>
      </c>
      <c r="D325" s="37" t="s">
        <v>298</v>
      </c>
      <c r="E325" s="38">
        <v>0</v>
      </c>
      <c r="F325" s="37" t="s">
        <v>296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268</v>
      </c>
      <c r="C326" s="38">
        <v>1213</v>
      </c>
      <c r="D326" s="37" t="s">
        <v>299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268</v>
      </c>
      <c r="C327" s="38">
        <v>1314</v>
      </c>
      <c r="D327" s="37" t="s">
        <v>300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268</v>
      </c>
      <c r="C328" s="38">
        <v>1315</v>
      </c>
      <c r="D328" s="37" t="s">
        <v>301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268</v>
      </c>
      <c r="C329" s="38">
        <v>1316</v>
      </c>
      <c r="D329" s="37" t="s">
        <v>302</v>
      </c>
      <c r="E329" s="38">
        <v>380</v>
      </c>
      <c r="F329" s="37" t="s">
        <v>23</v>
      </c>
      <c r="G329" s="39">
        <v>1.0900000000000001</v>
      </c>
      <c r="H329" s="23">
        <f t="shared" si="6"/>
        <v>414.20000000000005</v>
      </c>
    </row>
    <row r="330" spans="1:8" x14ac:dyDescent="0.25">
      <c r="A330" s="24">
        <v>43223</v>
      </c>
      <c r="B330" s="38" t="s">
        <v>268</v>
      </c>
      <c r="C330" s="38">
        <v>1317</v>
      </c>
      <c r="D330" s="37" t="s">
        <v>303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268</v>
      </c>
      <c r="C331" s="38">
        <v>1318</v>
      </c>
      <c r="D331" s="37" t="s">
        <v>304</v>
      </c>
      <c r="E331" s="38">
        <v>480</v>
      </c>
      <c r="F331" s="37" t="s">
        <v>39</v>
      </c>
      <c r="G331" s="39">
        <v>1.0900000000000001</v>
      </c>
      <c r="H331" s="23">
        <f t="shared" si="6"/>
        <v>523.20000000000005</v>
      </c>
    </row>
    <row r="332" spans="1:8" x14ac:dyDescent="0.25">
      <c r="A332" s="24">
        <v>43223</v>
      </c>
      <c r="B332" s="38" t="s">
        <v>268</v>
      </c>
      <c r="C332" s="38">
        <v>1319</v>
      </c>
      <c r="D332" s="37" t="s">
        <v>305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268</v>
      </c>
      <c r="C333" s="38">
        <v>1320</v>
      </c>
      <c r="D333" s="37" t="s">
        <v>306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268</v>
      </c>
      <c r="C334" s="38">
        <v>1321</v>
      </c>
      <c r="D334" s="37" t="s">
        <v>307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268</v>
      </c>
      <c r="C335" s="38">
        <v>1322</v>
      </c>
      <c r="D335" s="37" t="s">
        <v>308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268</v>
      </c>
      <c r="C336" s="38">
        <v>1323</v>
      </c>
      <c r="D336" s="37" t="s">
        <v>309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268</v>
      </c>
      <c r="C337" s="38">
        <v>1324</v>
      </c>
      <c r="D337" s="37" t="s">
        <v>313</v>
      </c>
      <c r="E337" s="38">
        <v>620</v>
      </c>
      <c r="F337" s="37" t="s">
        <v>23</v>
      </c>
      <c r="G337" s="39">
        <v>1.48</v>
      </c>
      <c r="H337" s="23">
        <f t="shared" si="6"/>
        <v>917.6</v>
      </c>
    </row>
    <row r="338" spans="1:8" x14ac:dyDescent="0.25">
      <c r="A338" s="24">
        <v>43223</v>
      </c>
      <c r="B338" s="38" t="s">
        <v>268</v>
      </c>
      <c r="C338" s="38">
        <v>1325</v>
      </c>
      <c r="D338" s="37" t="s">
        <v>314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268</v>
      </c>
      <c r="C339" s="38">
        <v>1326</v>
      </c>
      <c r="D339" s="37" t="s">
        <v>315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268</v>
      </c>
      <c r="C340" s="38">
        <v>1327</v>
      </c>
      <c r="D340" s="37" t="s">
        <v>316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268</v>
      </c>
      <c r="C341" s="38">
        <v>1328</v>
      </c>
      <c r="D341" s="37" t="s">
        <v>317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268</v>
      </c>
      <c r="C342" s="38">
        <v>1329</v>
      </c>
      <c r="D342" s="37" t="s">
        <v>318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268</v>
      </c>
      <c r="C343" s="38">
        <v>1330</v>
      </c>
      <c r="D343" s="37" t="s">
        <v>319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268</v>
      </c>
      <c r="C344" s="38">
        <v>1331</v>
      </c>
      <c r="D344" s="26" t="s">
        <v>321</v>
      </c>
      <c r="E344" s="38">
        <v>0</v>
      </c>
      <c r="F344" s="37" t="s">
        <v>320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268</v>
      </c>
      <c r="C345" s="38">
        <v>1332</v>
      </c>
      <c r="D345" s="26" t="s">
        <v>322</v>
      </c>
      <c r="E345" s="30">
        <v>0</v>
      </c>
      <c r="F345" s="31" t="s">
        <v>320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268</v>
      </c>
      <c r="C346" s="38">
        <v>1333</v>
      </c>
      <c r="D346" s="26" t="s">
        <v>330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268</v>
      </c>
      <c r="C347" s="38">
        <v>1334</v>
      </c>
      <c r="D347" s="26" t="s">
        <v>331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268</v>
      </c>
      <c r="C348" s="38">
        <v>1335</v>
      </c>
      <c r="D348" s="26" t="s">
        <v>332</v>
      </c>
      <c r="E348" s="30">
        <v>1</v>
      </c>
      <c r="F348" s="31" t="s">
        <v>23</v>
      </c>
      <c r="G348" s="46">
        <v>180</v>
      </c>
      <c r="H348" s="23">
        <f t="shared" si="6"/>
        <v>180</v>
      </c>
    </row>
    <row r="349" spans="1:8" x14ac:dyDescent="0.25">
      <c r="A349" s="19">
        <v>43089</v>
      </c>
      <c r="B349" s="38" t="s">
        <v>268</v>
      </c>
      <c r="C349" s="38">
        <v>1336</v>
      </c>
      <c r="D349" s="26" t="s">
        <v>333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43390</v>
      </c>
      <c r="B350" s="21" t="s">
        <v>268</v>
      </c>
      <c r="C350" s="11">
        <v>1337</v>
      </c>
      <c r="D350" s="26" t="s">
        <v>334</v>
      </c>
      <c r="E350" s="30">
        <v>19</v>
      </c>
      <c r="F350" s="31" t="s">
        <v>49</v>
      </c>
      <c r="G350" s="43">
        <v>50.14</v>
      </c>
      <c r="H350" s="23">
        <f t="shared" si="6"/>
        <v>952.66</v>
      </c>
    </row>
    <row r="351" spans="1:8" x14ac:dyDescent="0.25">
      <c r="A351" s="19">
        <v>43256</v>
      </c>
      <c r="B351" s="21" t="s">
        <v>268</v>
      </c>
      <c r="C351" s="11">
        <v>1338</v>
      </c>
      <c r="D351" s="26" t="s">
        <v>337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268</v>
      </c>
      <c r="C352" s="11">
        <v>1339</v>
      </c>
      <c r="D352" s="26" t="s">
        <v>338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268</v>
      </c>
      <c r="C353" s="11">
        <v>1340</v>
      </c>
      <c r="D353" s="26" t="s">
        <v>339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268</v>
      </c>
      <c r="C354" s="11">
        <v>1341</v>
      </c>
      <c r="D354" s="26" t="s">
        <v>340</v>
      </c>
      <c r="E354" s="30">
        <v>0</v>
      </c>
      <c r="F354" s="31" t="s">
        <v>23</v>
      </c>
      <c r="G354" s="43">
        <v>0</v>
      </c>
      <c r="H354" s="23" t="s">
        <v>344</v>
      </c>
    </row>
    <row r="355" spans="1:8" x14ac:dyDescent="0.25">
      <c r="A355" s="19">
        <v>43244</v>
      </c>
      <c r="B355" s="21" t="s">
        <v>268</v>
      </c>
      <c r="C355" s="11">
        <v>1342</v>
      </c>
      <c r="D355" s="26" t="s">
        <v>341</v>
      </c>
      <c r="E355" s="30">
        <v>0</v>
      </c>
      <c r="F355" s="31" t="s">
        <v>23</v>
      </c>
      <c r="G355" s="43">
        <v>531</v>
      </c>
      <c r="H355" s="23">
        <f t="shared" si="6"/>
        <v>0</v>
      </c>
    </row>
    <row r="356" spans="1:8" x14ac:dyDescent="0.25">
      <c r="A356" s="19">
        <v>43244</v>
      </c>
      <c r="B356" s="21" t="s">
        <v>268</v>
      </c>
      <c r="C356" s="11">
        <v>1343</v>
      </c>
      <c r="D356" s="26" t="s">
        <v>342</v>
      </c>
      <c r="E356" s="30">
        <v>0</v>
      </c>
      <c r="F356" s="31" t="s">
        <v>23</v>
      </c>
      <c r="G356" s="43">
        <v>46787</v>
      </c>
      <c r="H356" s="23">
        <f t="shared" si="6"/>
        <v>0</v>
      </c>
    </row>
    <row r="357" spans="1:8" x14ac:dyDescent="0.25">
      <c r="A357" s="24">
        <v>43264</v>
      </c>
      <c r="B357" s="38" t="s">
        <v>268</v>
      </c>
      <c r="C357" s="38">
        <v>1344</v>
      </c>
      <c r="D357" s="37" t="s">
        <v>343</v>
      </c>
      <c r="E357" s="38">
        <v>0</v>
      </c>
      <c r="F357" s="37" t="s">
        <v>23</v>
      </c>
      <c r="G357" s="44">
        <v>7788</v>
      </c>
      <c r="H357" s="23">
        <f t="shared" si="6"/>
        <v>0</v>
      </c>
    </row>
    <row r="358" spans="1:8" x14ac:dyDescent="0.25">
      <c r="A358" s="24">
        <v>43265</v>
      </c>
      <c r="B358" s="38" t="s">
        <v>268</v>
      </c>
      <c r="C358" s="38">
        <v>1345</v>
      </c>
      <c r="D358" s="37" t="s">
        <v>350</v>
      </c>
      <c r="E358" s="38">
        <v>0</v>
      </c>
      <c r="F358" s="37" t="s">
        <v>23</v>
      </c>
      <c r="G358" s="44">
        <v>8909</v>
      </c>
      <c r="H358" s="23">
        <f t="shared" si="6"/>
        <v>0</v>
      </c>
    </row>
    <row r="359" spans="1:8" x14ac:dyDescent="0.25">
      <c r="A359" s="24">
        <v>43258</v>
      </c>
      <c r="B359" s="38" t="s">
        <v>268</v>
      </c>
      <c r="C359" s="38">
        <v>1346</v>
      </c>
      <c r="D359" s="37" t="s">
        <v>351</v>
      </c>
      <c r="E359" s="38">
        <v>0</v>
      </c>
      <c r="F359" s="37" t="s">
        <v>23</v>
      </c>
      <c r="G359" s="44">
        <v>11516.8</v>
      </c>
      <c r="H359" s="23">
        <f t="shared" si="6"/>
        <v>0</v>
      </c>
    </row>
    <row r="360" spans="1:8" x14ac:dyDescent="0.25">
      <c r="A360" s="24">
        <v>43278</v>
      </c>
      <c r="B360" s="38" t="s">
        <v>268</v>
      </c>
      <c r="C360" s="38">
        <v>1347</v>
      </c>
      <c r="D360" s="37" t="s">
        <v>353</v>
      </c>
      <c r="E360" s="38">
        <v>0</v>
      </c>
      <c r="F360" s="37" t="s">
        <v>23</v>
      </c>
      <c r="G360" s="39">
        <v>1038.4000000000001</v>
      </c>
      <c r="H360" s="23">
        <f t="shared" si="6"/>
        <v>0</v>
      </c>
    </row>
    <row r="361" spans="1:8" x14ac:dyDescent="0.25">
      <c r="A361" s="24">
        <v>43279</v>
      </c>
      <c r="B361" s="38" t="s">
        <v>268</v>
      </c>
      <c r="C361" s="38">
        <v>1348</v>
      </c>
      <c r="D361" s="37" t="s">
        <v>354</v>
      </c>
      <c r="E361" s="38">
        <v>0</v>
      </c>
      <c r="F361" s="37" t="s">
        <v>23</v>
      </c>
      <c r="G361" s="39">
        <v>10502</v>
      </c>
      <c r="H361" s="23">
        <f t="shared" si="6"/>
        <v>0</v>
      </c>
    </row>
    <row r="362" spans="1:8" x14ac:dyDescent="0.25">
      <c r="A362" s="24">
        <v>43279</v>
      </c>
      <c r="B362" s="38" t="s">
        <v>268</v>
      </c>
      <c r="C362" s="38">
        <v>1349</v>
      </c>
      <c r="D362" s="37" t="s">
        <v>355</v>
      </c>
      <c r="E362" s="38">
        <v>0</v>
      </c>
      <c r="F362" s="37" t="s">
        <v>39</v>
      </c>
      <c r="G362" s="39">
        <v>7670</v>
      </c>
      <c r="H362" s="23">
        <f t="shared" si="6"/>
        <v>0</v>
      </c>
    </row>
    <row r="363" spans="1:8" x14ac:dyDescent="0.25">
      <c r="A363" s="24">
        <v>43286</v>
      </c>
      <c r="B363" s="38" t="s">
        <v>268</v>
      </c>
      <c r="C363" s="38">
        <v>1350</v>
      </c>
      <c r="D363" s="37" t="s">
        <v>356</v>
      </c>
      <c r="E363" s="38">
        <v>0</v>
      </c>
      <c r="F363" s="37" t="s">
        <v>23</v>
      </c>
      <c r="G363" s="39">
        <v>1062</v>
      </c>
      <c r="H363" s="23">
        <f t="shared" si="6"/>
        <v>0</v>
      </c>
    </row>
    <row r="364" spans="1:8" x14ac:dyDescent="0.25">
      <c r="A364" s="24">
        <v>43313</v>
      </c>
      <c r="B364" s="38" t="s">
        <v>268</v>
      </c>
      <c r="C364" s="38">
        <v>1351</v>
      </c>
      <c r="D364" s="37" t="s">
        <v>362</v>
      </c>
      <c r="E364" s="38">
        <v>0</v>
      </c>
      <c r="F364" s="37" t="s">
        <v>23</v>
      </c>
      <c r="G364" s="39">
        <v>413</v>
      </c>
      <c r="H364" s="23">
        <f t="shared" si="6"/>
        <v>0</v>
      </c>
    </row>
    <row r="365" spans="1:8" x14ac:dyDescent="0.25">
      <c r="A365" s="24">
        <v>43325</v>
      </c>
      <c r="B365" s="38" t="s">
        <v>268</v>
      </c>
      <c r="C365" s="38">
        <v>1352</v>
      </c>
      <c r="D365" s="37" t="s">
        <v>400</v>
      </c>
      <c r="E365" s="38">
        <v>55</v>
      </c>
      <c r="F365" s="37" t="s">
        <v>23</v>
      </c>
      <c r="G365" s="39">
        <v>14.16</v>
      </c>
      <c r="H365" s="23">
        <f t="shared" si="6"/>
        <v>778.8</v>
      </c>
    </row>
    <row r="366" spans="1:8" x14ac:dyDescent="0.25">
      <c r="A366" s="24">
        <v>43325</v>
      </c>
      <c r="B366" s="38" t="s">
        <v>268</v>
      </c>
      <c r="C366" s="38">
        <v>1353</v>
      </c>
      <c r="D366" s="37" t="s">
        <v>401</v>
      </c>
      <c r="E366" s="38">
        <v>202</v>
      </c>
      <c r="F366" s="37" t="s">
        <v>23</v>
      </c>
      <c r="G366" s="39">
        <v>22.66</v>
      </c>
      <c r="H366" s="23">
        <f t="shared" si="6"/>
        <v>4577.32</v>
      </c>
    </row>
    <row r="367" spans="1:8" x14ac:dyDescent="0.25">
      <c r="A367" s="24">
        <v>43325</v>
      </c>
      <c r="B367" s="38" t="s">
        <v>268</v>
      </c>
      <c r="C367" s="38">
        <v>1354</v>
      </c>
      <c r="D367" s="37" t="s">
        <v>402</v>
      </c>
      <c r="E367" s="38">
        <v>146</v>
      </c>
      <c r="F367" s="37" t="s">
        <v>49</v>
      </c>
      <c r="G367" s="39">
        <v>54.28</v>
      </c>
      <c r="H367" s="23">
        <f t="shared" si="6"/>
        <v>7924.88</v>
      </c>
    </row>
    <row r="368" spans="1:8" x14ac:dyDescent="0.25">
      <c r="A368" s="24">
        <v>43325</v>
      </c>
      <c r="B368" s="38" t="s">
        <v>268</v>
      </c>
      <c r="C368" s="38">
        <v>1355</v>
      </c>
      <c r="D368" s="37" t="s">
        <v>367</v>
      </c>
      <c r="E368" s="38">
        <v>203</v>
      </c>
      <c r="F368" s="37" t="s">
        <v>23</v>
      </c>
      <c r="G368" s="39">
        <v>12.39</v>
      </c>
      <c r="H368" s="23">
        <f t="shared" si="6"/>
        <v>2515.17</v>
      </c>
    </row>
    <row r="369" spans="1:8" x14ac:dyDescent="0.25">
      <c r="A369" s="24">
        <v>43336</v>
      </c>
      <c r="B369" s="38" t="s">
        <v>268</v>
      </c>
      <c r="C369" s="38">
        <v>1356</v>
      </c>
      <c r="D369" s="37" t="s">
        <v>368</v>
      </c>
      <c r="E369" s="38">
        <v>0</v>
      </c>
      <c r="F369" s="37" t="s">
        <v>369</v>
      </c>
      <c r="G369" s="39">
        <v>377.6</v>
      </c>
      <c r="H369" s="23">
        <f t="shared" si="6"/>
        <v>0</v>
      </c>
    </row>
    <row r="370" spans="1:8" x14ac:dyDescent="0.25">
      <c r="A370" s="24">
        <v>43336</v>
      </c>
      <c r="B370" s="38" t="s">
        <v>268</v>
      </c>
      <c r="C370" s="38">
        <v>1357</v>
      </c>
      <c r="D370" s="37" t="s">
        <v>370</v>
      </c>
      <c r="E370" s="38">
        <v>1</v>
      </c>
      <c r="F370" s="37" t="s">
        <v>369</v>
      </c>
      <c r="G370" s="39">
        <v>436.6</v>
      </c>
      <c r="H370" s="23">
        <f t="shared" si="6"/>
        <v>436.6</v>
      </c>
    </row>
    <row r="371" spans="1:8" x14ac:dyDescent="0.25">
      <c r="A371" s="24">
        <v>43325</v>
      </c>
      <c r="B371" s="38" t="s">
        <v>268</v>
      </c>
      <c r="C371" s="38">
        <v>1358</v>
      </c>
      <c r="D371" s="37" t="s">
        <v>371</v>
      </c>
      <c r="E371" s="38">
        <v>13</v>
      </c>
      <c r="F371" s="37" t="s">
        <v>23</v>
      </c>
      <c r="G371" s="39">
        <v>182.9</v>
      </c>
      <c r="H371" s="23">
        <f t="shared" si="6"/>
        <v>2377.7000000000003</v>
      </c>
    </row>
    <row r="372" spans="1:8" x14ac:dyDescent="0.25">
      <c r="A372" s="24">
        <v>43325</v>
      </c>
      <c r="B372" s="38" t="s">
        <v>268</v>
      </c>
      <c r="C372" s="38">
        <v>1359</v>
      </c>
      <c r="D372" s="37" t="s">
        <v>372</v>
      </c>
      <c r="E372" s="38">
        <v>10</v>
      </c>
      <c r="F372" s="37" t="s">
        <v>23</v>
      </c>
      <c r="G372" s="39">
        <v>251.34</v>
      </c>
      <c r="H372" s="23">
        <f t="shared" si="6"/>
        <v>2513.4</v>
      </c>
    </row>
    <row r="373" spans="1:8" ht="39" x14ac:dyDescent="0.25">
      <c r="A373" s="24">
        <v>43325</v>
      </c>
      <c r="B373" s="38" t="s">
        <v>268</v>
      </c>
      <c r="C373" s="38">
        <v>1360</v>
      </c>
      <c r="D373" s="50" t="s">
        <v>375</v>
      </c>
      <c r="E373" s="38">
        <v>1425</v>
      </c>
      <c r="F373" s="37" t="s">
        <v>23</v>
      </c>
      <c r="G373" s="39">
        <v>64.900000000000006</v>
      </c>
      <c r="H373" s="23">
        <f t="shared" ref="H373:H374" si="7">+E373*G373</f>
        <v>92482.500000000015</v>
      </c>
    </row>
    <row r="374" spans="1:8" ht="23.25" customHeight="1" x14ac:dyDescent="0.25">
      <c r="A374" s="24">
        <v>43325</v>
      </c>
      <c r="B374" s="38" t="s">
        <v>268</v>
      </c>
      <c r="C374" s="38">
        <v>1361</v>
      </c>
      <c r="D374" s="37" t="s">
        <v>374</v>
      </c>
      <c r="E374" s="38">
        <v>0</v>
      </c>
      <c r="F374" s="37" t="s">
        <v>23</v>
      </c>
      <c r="G374" s="39">
        <v>114.81</v>
      </c>
      <c r="H374" s="23">
        <f t="shared" si="7"/>
        <v>0</v>
      </c>
    </row>
    <row r="375" spans="1:8" x14ac:dyDescent="0.25">
      <c r="A375" s="24">
        <v>43332</v>
      </c>
      <c r="B375" s="38" t="s">
        <v>268</v>
      </c>
      <c r="C375" s="38">
        <v>1362</v>
      </c>
      <c r="D375" s="37" t="s">
        <v>376</v>
      </c>
      <c r="E375" s="38">
        <v>0</v>
      </c>
      <c r="F375" s="37" t="s">
        <v>23</v>
      </c>
      <c r="G375" s="39">
        <v>212.4</v>
      </c>
      <c r="H375" s="23">
        <f t="shared" si="6"/>
        <v>0</v>
      </c>
    </row>
    <row r="376" spans="1:8" x14ac:dyDescent="0.25">
      <c r="A376" s="24">
        <v>43332</v>
      </c>
      <c r="B376" s="38" t="s">
        <v>268</v>
      </c>
      <c r="C376" s="38">
        <v>1363</v>
      </c>
      <c r="D376" s="37" t="s">
        <v>377</v>
      </c>
      <c r="E376" s="38">
        <v>0</v>
      </c>
      <c r="F376" s="37" t="s">
        <v>23</v>
      </c>
      <c r="G376" s="39">
        <v>531</v>
      </c>
      <c r="H376" s="23">
        <f t="shared" si="6"/>
        <v>0</v>
      </c>
    </row>
    <row r="377" spans="1:8" x14ac:dyDescent="0.25">
      <c r="A377" s="24">
        <v>43332</v>
      </c>
      <c r="B377" s="38" t="s">
        <v>268</v>
      </c>
      <c r="C377" s="38">
        <v>1364</v>
      </c>
      <c r="D377" s="37" t="s">
        <v>378</v>
      </c>
      <c r="E377" s="38">
        <v>0</v>
      </c>
      <c r="F377" s="37" t="s">
        <v>23</v>
      </c>
      <c r="G377" s="39">
        <v>312.7</v>
      </c>
      <c r="H377" s="23">
        <f t="shared" si="6"/>
        <v>0</v>
      </c>
    </row>
    <row r="378" spans="1:8" x14ac:dyDescent="0.25">
      <c r="A378" s="24">
        <v>43332</v>
      </c>
      <c r="B378" s="38" t="s">
        <v>268</v>
      </c>
      <c r="C378" s="38">
        <v>1365</v>
      </c>
      <c r="D378" s="37" t="s">
        <v>379</v>
      </c>
      <c r="E378" s="38">
        <v>0</v>
      </c>
      <c r="F378" s="37" t="s">
        <v>23</v>
      </c>
      <c r="G378" s="39">
        <v>6490</v>
      </c>
      <c r="H378" s="23">
        <f t="shared" si="6"/>
        <v>0</v>
      </c>
    </row>
    <row r="379" spans="1:8" x14ac:dyDescent="0.25">
      <c r="A379" s="24">
        <v>43332</v>
      </c>
      <c r="B379" s="38" t="s">
        <v>268</v>
      </c>
      <c r="C379" s="38">
        <v>1366</v>
      </c>
      <c r="D379" s="37" t="s">
        <v>380</v>
      </c>
      <c r="E379" s="38">
        <v>0</v>
      </c>
      <c r="F379" s="37" t="s">
        <v>23</v>
      </c>
      <c r="G379" s="39">
        <v>4130</v>
      </c>
      <c r="H379" s="23">
        <f t="shared" si="6"/>
        <v>0</v>
      </c>
    </row>
    <row r="380" spans="1:8" x14ac:dyDescent="0.25">
      <c r="A380" s="24">
        <v>43332</v>
      </c>
      <c r="B380" s="38" t="s">
        <v>268</v>
      </c>
      <c r="C380" s="38">
        <v>1367</v>
      </c>
      <c r="D380" s="49" t="s">
        <v>381</v>
      </c>
      <c r="E380" s="38">
        <v>0</v>
      </c>
      <c r="F380" s="37" t="s">
        <v>23</v>
      </c>
      <c r="G380" s="39">
        <v>531</v>
      </c>
      <c r="H380" s="23">
        <f t="shared" si="6"/>
        <v>0</v>
      </c>
    </row>
    <row r="381" spans="1:8" x14ac:dyDescent="0.25">
      <c r="A381" s="24">
        <v>43332</v>
      </c>
      <c r="B381" s="38" t="s">
        <v>268</v>
      </c>
      <c r="C381" s="38">
        <v>1368</v>
      </c>
      <c r="D381" s="51" t="s">
        <v>382</v>
      </c>
      <c r="E381" s="38">
        <v>0</v>
      </c>
      <c r="F381" s="37" t="s">
        <v>23</v>
      </c>
      <c r="G381" s="39">
        <v>6490</v>
      </c>
      <c r="H381" s="23">
        <f t="shared" si="6"/>
        <v>0</v>
      </c>
    </row>
    <row r="382" spans="1:8" x14ac:dyDescent="0.25">
      <c r="A382" s="24">
        <v>43343</v>
      </c>
      <c r="B382" s="38" t="s">
        <v>268</v>
      </c>
      <c r="C382" s="38">
        <v>1369</v>
      </c>
      <c r="D382" s="51" t="s">
        <v>442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268</v>
      </c>
      <c r="C383" s="38">
        <v>1370</v>
      </c>
      <c r="D383" s="51" t="s">
        <v>383</v>
      </c>
      <c r="E383" s="52">
        <v>3</v>
      </c>
      <c r="F383" s="37" t="s">
        <v>23</v>
      </c>
      <c r="G383" s="39">
        <v>4.96</v>
      </c>
      <c r="H383" s="23">
        <f t="shared" si="6"/>
        <v>14.879999999999999</v>
      </c>
    </row>
    <row r="384" spans="1:8" x14ac:dyDescent="0.25">
      <c r="A384" s="24">
        <v>43336</v>
      </c>
      <c r="B384" s="38" t="s">
        <v>268</v>
      </c>
      <c r="C384" s="38">
        <v>1371</v>
      </c>
      <c r="D384" s="51" t="s">
        <v>384</v>
      </c>
      <c r="E384" s="52">
        <v>400</v>
      </c>
      <c r="F384" s="37" t="s">
        <v>23</v>
      </c>
      <c r="G384" s="39">
        <v>1.48</v>
      </c>
      <c r="H384" s="23">
        <f t="shared" si="6"/>
        <v>592</v>
      </c>
    </row>
    <row r="385" spans="1:8" x14ac:dyDescent="0.25">
      <c r="A385" s="24">
        <v>43336</v>
      </c>
      <c r="B385" s="38" t="s">
        <v>268</v>
      </c>
      <c r="C385" s="38">
        <v>1372</v>
      </c>
      <c r="D385" s="51" t="s">
        <v>434</v>
      </c>
      <c r="E385" s="52">
        <v>45</v>
      </c>
      <c r="F385" s="37" t="s">
        <v>23</v>
      </c>
      <c r="G385" s="39">
        <v>27.73</v>
      </c>
      <c r="H385" s="23">
        <f t="shared" si="6"/>
        <v>1247.8499999999999</v>
      </c>
    </row>
    <row r="386" spans="1:8" x14ac:dyDescent="0.25">
      <c r="A386" s="24">
        <v>43336</v>
      </c>
      <c r="B386" s="38" t="s">
        <v>268</v>
      </c>
      <c r="C386" s="38">
        <v>1373</v>
      </c>
      <c r="D386" s="51" t="s">
        <v>438</v>
      </c>
      <c r="E386" s="52">
        <v>0</v>
      </c>
      <c r="F386" s="37" t="s">
        <v>23</v>
      </c>
      <c r="G386" s="39">
        <v>25.84</v>
      </c>
      <c r="H386" s="23">
        <f t="shared" si="6"/>
        <v>0</v>
      </c>
    </row>
    <row r="387" spans="1:8" x14ac:dyDescent="0.25">
      <c r="A387" s="24">
        <v>43336</v>
      </c>
      <c r="B387" s="38" t="s">
        <v>268</v>
      </c>
      <c r="C387" s="38">
        <v>1374</v>
      </c>
      <c r="D387" s="51" t="s">
        <v>385</v>
      </c>
      <c r="E387" s="52">
        <v>72</v>
      </c>
      <c r="F387" s="37" t="s">
        <v>23</v>
      </c>
      <c r="G387" s="39">
        <v>34.81</v>
      </c>
      <c r="H387" s="23">
        <f t="shared" si="6"/>
        <v>2506.3200000000002</v>
      </c>
    </row>
    <row r="388" spans="1:8" x14ac:dyDescent="0.25">
      <c r="A388" s="24">
        <v>43336</v>
      </c>
      <c r="B388" s="38" t="s">
        <v>268</v>
      </c>
      <c r="C388" s="38">
        <v>1375</v>
      </c>
      <c r="D388" s="51" t="s">
        <v>386</v>
      </c>
      <c r="E388" s="52">
        <v>109</v>
      </c>
      <c r="F388" s="37" t="s">
        <v>73</v>
      </c>
      <c r="G388" s="39">
        <v>8.94</v>
      </c>
      <c r="H388" s="23">
        <f t="shared" si="6"/>
        <v>974.45999999999992</v>
      </c>
    </row>
    <row r="389" spans="1:8" x14ac:dyDescent="0.25">
      <c r="A389" s="24">
        <v>43336</v>
      </c>
      <c r="B389" s="38" t="s">
        <v>268</v>
      </c>
      <c r="C389" s="38">
        <v>1376</v>
      </c>
      <c r="D389" s="51" t="s">
        <v>387</v>
      </c>
      <c r="E389" s="52">
        <v>14</v>
      </c>
      <c r="F389" s="37" t="s">
        <v>73</v>
      </c>
      <c r="G389" s="39">
        <v>22.64</v>
      </c>
      <c r="H389" s="23">
        <f t="shared" si="6"/>
        <v>316.96000000000004</v>
      </c>
    </row>
    <row r="390" spans="1:8" x14ac:dyDescent="0.25">
      <c r="A390" s="24">
        <v>43336</v>
      </c>
      <c r="B390" s="38" t="s">
        <v>268</v>
      </c>
      <c r="C390" s="38">
        <v>1377</v>
      </c>
      <c r="D390" s="51" t="s">
        <v>388</v>
      </c>
      <c r="E390" s="52">
        <v>16</v>
      </c>
      <c r="F390" s="37" t="s">
        <v>23</v>
      </c>
      <c r="G390" s="39">
        <v>23.6</v>
      </c>
      <c r="H390" s="23">
        <f t="shared" si="6"/>
        <v>377.6</v>
      </c>
    </row>
    <row r="391" spans="1:8" x14ac:dyDescent="0.25">
      <c r="A391" s="24">
        <v>43336</v>
      </c>
      <c r="B391" s="38" t="s">
        <v>268</v>
      </c>
      <c r="C391" s="38">
        <v>1378</v>
      </c>
      <c r="D391" s="26" t="s">
        <v>365</v>
      </c>
      <c r="E391" s="52">
        <v>5641</v>
      </c>
      <c r="F391" s="37" t="s">
        <v>23</v>
      </c>
      <c r="G391" s="39">
        <v>2.1</v>
      </c>
      <c r="H391" s="23">
        <f t="shared" si="6"/>
        <v>11846.1</v>
      </c>
    </row>
    <row r="392" spans="1:8" x14ac:dyDescent="0.25">
      <c r="A392" s="24">
        <v>43336</v>
      </c>
      <c r="B392" s="38" t="s">
        <v>268</v>
      </c>
      <c r="C392" s="38">
        <v>1379</v>
      </c>
      <c r="D392" s="51" t="s">
        <v>390</v>
      </c>
      <c r="E392" s="52">
        <v>32</v>
      </c>
      <c r="F392" s="37" t="s">
        <v>23</v>
      </c>
      <c r="G392" s="39">
        <v>16.82</v>
      </c>
      <c r="H392" s="23">
        <f t="shared" si="6"/>
        <v>538.24</v>
      </c>
    </row>
    <row r="393" spans="1:8" x14ac:dyDescent="0.25">
      <c r="A393" s="24">
        <v>43336</v>
      </c>
      <c r="B393" s="38" t="s">
        <v>268</v>
      </c>
      <c r="C393" s="38">
        <v>1380</v>
      </c>
      <c r="D393" s="51" t="s">
        <v>391</v>
      </c>
      <c r="E393" s="52">
        <v>92</v>
      </c>
      <c r="F393" s="37" t="s">
        <v>23</v>
      </c>
      <c r="G393" s="39">
        <v>16.64</v>
      </c>
      <c r="H393" s="23">
        <f t="shared" si="6"/>
        <v>1530.88</v>
      </c>
    </row>
    <row r="394" spans="1:8" x14ac:dyDescent="0.25">
      <c r="A394" s="24">
        <v>43336</v>
      </c>
      <c r="B394" s="38" t="s">
        <v>268</v>
      </c>
      <c r="C394" s="38">
        <v>1381</v>
      </c>
      <c r="D394" s="51" t="s">
        <v>392</v>
      </c>
      <c r="E394" s="52">
        <v>205</v>
      </c>
      <c r="F394" s="37" t="s">
        <v>23</v>
      </c>
      <c r="G394" s="39">
        <v>14.51</v>
      </c>
      <c r="H394" s="23">
        <f t="shared" si="6"/>
        <v>2974.55</v>
      </c>
    </row>
    <row r="395" spans="1:8" x14ac:dyDescent="0.25">
      <c r="A395" s="24">
        <v>43336</v>
      </c>
      <c r="B395" s="38" t="s">
        <v>268</v>
      </c>
      <c r="C395" s="38">
        <v>1382</v>
      </c>
      <c r="D395" s="51" t="s">
        <v>393</v>
      </c>
      <c r="E395" s="38">
        <v>35</v>
      </c>
      <c r="F395" s="37" t="s">
        <v>23</v>
      </c>
      <c r="G395" s="39">
        <v>3.93</v>
      </c>
      <c r="H395" s="23">
        <f t="shared" ref="H395:H398" si="8">+E395*G395</f>
        <v>137.55000000000001</v>
      </c>
    </row>
    <row r="396" spans="1:8" x14ac:dyDescent="0.25">
      <c r="A396" s="24">
        <v>43336</v>
      </c>
      <c r="B396" s="38" t="s">
        <v>268</v>
      </c>
      <c r="C396" s="38">
        <v>1383</v>
      </c>
      <c r="D396" s="51" t="s">
        <v>394</v>
      </c>
      <c r="E396" s="38">
        <v>7</v>
      </c>
      <c r="F396" s="37" t="s">
        <v>23</v>
      </c>
      <c r="G396" s="39">
        <v>5.49</v>
      </c>
      <c r="H396" s="23">
        <f t="shared" si="8"/>
        <v>38.43</v>
      </c>
    </row>
    <row r="397" spans="1:8" x14ac:dyDescent="0.25">
      <c r="A397" s="24">
        <v>43336</v>
      </c>
      <c r="B397" s="38" t="s">
        <v>268</v>
      </c>
      <c r="C397" s="38">
        <v>1384</v>
      </c>
      <c r="D397" s="51" t="s">
        <v>396</v>
      </c>
      <c r="E397" s="38">
        <v>1</v>
      </c>
      <c r="F397" s="37" t="s">
        <v>49</v>
      </c>
      <c r="G397" s="39">
        <v>40.71</v>
      </c>
      <c r="H397" s="23">
        <f t="shared" si="8"/>
        <v>40.71</v>
      </c>
    </row>
    <row r="398" spans="1:8" x14ac:dyDescent="0.25">
      <c r="A398" s="24">
        <v>43336</v>
      </c>
      <c r="B398" s="38" t="s">
        <v>268</v>
      </c>
      <c r="C398" s="38">
        <v>1385</v>
      </c>
      <c r="D398" s="51" t="s">
        <v>397</v>
      </c>
      <c r="E398" s="38">
        <v>6</v>
      </c>
      <c r="F398" s="37" t="s">
        <v>23</v>
      </c>
      <c r="G398" s="39">
        <v>11.8</v>
      </c>
      <c r="H398" s="23">
        <f t="shared" si="8"/>
        <v>70.800000000000011</v>
      </c>
    </row>
    <row r="399" spans="1:8" x14ac:dyDescent="0.25">
      <c r="A399" s="24">
        <v>43336</v>
      </c>
      <c r="B399" s="38" t="s">
        <v>268</v>
      </c>
      <c r="C399" s="38">
        <v>1386</v>
      </c>
      <c r="D399" s="51" t="s">
        <v>398</v>
      </c>
      <c r="E399" s="52">
        <v>53</v>
      </c>
      <c r="F399" s="37" t="s">
        <v>23</v>
      </c>
      <c r="G399" s="39">
        <v>434.71</v>
      </c>
      <c r="H399" s="23">
        <f t="shared" si="6"/>
        <v>23039.629999999997</v>
      </c>
    </row>
    <row r="400" spans="1:8" x14ac:dyDescent="0.25">
      <c r="A400" s="24">
        <v>43325</v>
      </c>
      <c r="B400" s="38" t="s">
        <v>268</v>
      </c>
      <c r="C400" s="38">
        <v>1387</v>
      </c>
      <c r="D400" s="26" t="s">
        <v>399</v>
      </c>
      <c r="E400" s="52">
        <v>99</v>
      </c>
      <c r="F400" s="37" t="s">
        <v>23</v>
      </c>
      <c r="G400" s="39">
        <v>295.2</v>
      </c>
      <c r="H400" s="23">
        <f t="shared" si="6"/>
        <v>29224.799999999999</v>
      </c>
    </row>
    <row r="401" spans="1:8" x14ac:dyDescent="0.25">
      <c r="A401" s="24">
        <v>43336</v>
      </c>
      <c r="B401" s="38" t="s">
        <v>268</v>
      </c>
      <c r="C401" s="38">
        <v>1388</v>
      </c>
      <c r="D401" s="51" t="s">
        <v>436</v>
      </c>
      <c r="E401" s="52">
        <v>0</v>
      </c>
      <c r="F401" s="37" t="s">
        <v>23</v>
      </c>
      <c r="G401" s="39">
        <v>64.5</v>
      </c>
      <c r="H401" s="23">
        <f t="shared" si="6"/>
        <v>0</v>
      </c>
    </row>
    <row r="402" spans="1:8" x14ac:dyDescent="0.25">
      <c r="A402" s="24">
        <v>43336</v>
      </c>
      <c r="B402" s="38" t="s">
        <v>268</v>
      </c>
      <c r="C402" s="38">
        <v>1389</v>
      </c>
      <c r="D402" s="51" t="s">
        <v>449</v>
      </c>
      <c r="E402" s="52">
        <v>9</v>
      </c>
      <c r="F402" s="37" t="s">
        <v>98</v>
      </c>
      <c r="G402" s="39">
        <v>252</v>
      </c>
      <c r="H402" s="23">
        <f t="shared" si="6"/>
        <v>2268</v>
      </c>
    </row>
    <row r="403" spans="1:8" x14ac:dyDescent="0.25">
      <c r="A403" s="24">
        <v>43336</v>
      </c>
      <c r="B403" s="38" t="s">
        <v>268</v>
      </c>
      <c r="C403" s="38">
        <v>1390</v>
      </c>
      <c r="D403" s="51" t="s">
        <v>450</v>
      </c>
      <c r="E403" s="52">
        <v>12</v>
      </c>
      <c r="F403" s="37" t="s">
        <v>98</v>
      </c>
      <c r="G403" s="39">
        <v>314</v>
      </c>
      <c r="H403" s="23">
        <f t="shared" si="6"/>
        <v>3768</v>
      </c>
    </row>
    <row r="404" spans="1:8" x14ac:dyDescent="0.25">
      <c r="A404" s="24">
        <v>43336</v>
      </c>
      <c r="B404" s="38" t="s">
        <v>268</v>
      </c>
      <c r="C404" s="38">
        <v>1391</v>
      </c>
      <c r="D404" s="51" t="s">
        <v>405</v>
      </c>
      <c r="E404" s="38">
        <v>14</v>
      </c>
      <c r="F404" s="37" t="s">
        <v>23</v>
      </c>
      <c r="G404" s="39">
        <v>62</v>
      </c>
      <c r="H404" s="23">
        <f t="shared" ref="H404:H408" si="9">+E404*G404</f>
        <v>868</v>
      </c>
    </row>
    <row r="405" spans="1:8" x14ac:dyDescent="0.25">
      <c r="A405" s="24">
        <v>43336</v>
      </c>
      <c r="B405" s="38" t="s">
        <v>268</v>
      </c>
      <c r="C405" s="38">
        <v>1392</v>
      </c>
      <c r="D405" s="51" t="s">
        <v>447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268</v>
      </c>
      <c r="C406" s="38">
        <v>1393</v>
      </c>
      <c r="D406" s="51" t="s">
        <v>407</v>
      </c>
      <c r="E406" s="38">
        <v>38</v>
      </c>
      <c r="F406" s="37" t="s">
        <v>23</v>
      </c>
      <c r="G406" s="39">
        <v>8.5</v>
      </c>
      <c r="H406" s="23">
        <f t="shared" si="9"/>
        <v>323</v>
      </c>
    </row>
    <row r="407" spans="1:8" x14ac:dyDescent="0.25">
      <c r="A407" s="24">
        <v>43336</v>
      </c>
      <c r="B407" s="38" t="s">
        <v>268</v>
      </c>
      <c r="C407" s="38">
        <v>1394</v>
      </c>
      <c r="D407" s="51" t="s">
        <v>408</v>
      </c>
      <c r="E407" s="38">
        <v>4</v>
      </c>
      <c r="F407" s="37" t="s">
        <v>23</v>
      </c>
      <c r="G407" s="39">
        <v>5.95</v>
      </c>
      <c r="H407" s="23">
        <f t="shared" si="9"/>
        <v>23.8</v>
      </c>
    </row>
    <row r="408" spans="1:8" x14ac:dyDescent="0.25">
      <c r="A408" s="24">
        <v>43336</v>
      </c>
      <c r="B408" s="38" t="s">
        <v>268</v>
      </c>
      <c r="C408" s="38">
        <v>1395</v>
      </c>
      <c r="D408" s="51" t="s">
        <v>409</v>
      </c>
      <c r="E408" s="38">
        <v>103</v>
      </c>
      <c r="F408" s="37" t="s">
        <v>23</v>
      </c>
      <c r="G408" s="39">
        <v>4.55</v>
      </c>
      <c r="H408" s="23">
        <f t="shared" si="9"/>
        <v>468.65</v>
      </c>
    </row>
    <row r="409" spans="1:8" x14ac:dyDescent="0.25">
      <c r="A409" s="24">
        <v>43336</v>
      </c>
      <c r="B409" s="38" t="s">
        <v>268</v>
      </c>
      <c r="C409" s="38">
        <v>1396</v>
      </c>
      <c r="D409" s="51" t="s">
        <v>411</v>
      </c>
      <c r="E409" s="38">
        <v>240</v>
      </c>
      <c r="F409" s="37" t="s">
        <v>23</v>
      </c>
      <c r="G409" s="39">
        <v>2.91</v>
      </c>
      <c r="H409" s="23">
        <f t="shared" si="6"/>
        <v>698.40000000000009</v>
      </c>
    </row>
    <row r="410" spans="1:8" x14ac:dyDescent="0.25">
      <c r="A410" s="24">
        <v>43336</v>
      </c>
      <c r="B410" s="38" t="s">
        <v>268</v>
      </c>
      <c r="C410" s="38">
        <v>1397</v>
      </c>
      <c r="D410" s="51" t="s">
        <v>410</v>
      </c>
      <c r="E410" s="38">
        <v>91</v>
      </c>
      <c r="F410" s="37" t="s">
        <v>23</v>
      </c>
      <c r="G410" s="39">
        <v>12.9</v>
      </c>
      <c r="H410" s="23">
        <f t="shared" si="6"/>
        <v>1173.9000000000001</v>
      </c>
    </row>
    <row r="411" spans="1:8" x14ac:dyDescent="0.25">
      <c r="A411" s="24">
        <v>43336</v>
      </c>
      <c r="B411" s="38" t="s">
        <v>268</v>
      </c>
      <c r="C411" s="38">
        <v>1398</v>
      </c>
      <c r="D411" s="51" t="s">
        <v>412</v>
      </c>
      <c r="E411" s="38">
        <v>177</v>
      </c>
      <c r="F411" s="37" t="s">
        <v>23</v>
      </c>
      <c r="G411" s="39">
        <v>1.93</v>
      </c>
      <c r="H411" s="23">
        <f t="shared" si="6"/>
        <v>341.61</v>
      </c>
    </row>
    <row r="412" spans="1:8" x14ac:dyDescent="0.25">
      <c r="A412" s="24">
        <v>43336</v>
      </c>
      <c r="B412" s="38" t="s">
        <v>268</v>
      </c>
      <c r="C412" s="38">
        <v>1399</v>
      </c>
      <c r="D412" s="51" t="s">
        <v>413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268</v>
      </c>
      <c r="C413" s="38">
        <v>1400</v>
      </c>
      <c r="D413" s="51" t="s">
        <v>414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268</v>
      </c>
      <c r="C414" s="38">
        <v>1401</v>
      </c>
      <c r="D414" s="51" t="s">
        <v>415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268</v>
      </c>
      <c r="C415" s="38">
        <v>1402</v>
      </c>
      <c r="D415" s="51" t="s">
        <v>416</v>
      </c>
      <c r="E415" s="38">
        <v>0</v>
      </c>
      <c r="F415" s="37" t="s">
        <v>49</v>
      </c>
      <c r="G415" s="39">
        <v>6.3</v>
      </c>
      <c r="H415" s="23">
        <f t="shared" si="6"/>
        <v>0</v>
      </c>
    </row>
    <row r="416" spans="1:8" x14ac:dyDescent="0.25">
      <c r="A416" s="24">
        <v>43336</v>
      </c>
      <c r="B416" s="38" t="s">
        <v>268</v>
      </c>
      <c r="C416" s="38">
        <v>1403</v>
      </c>
      <c r="D416" s="51" t="s">
        <v>417</v>
      </c>
      <c r="E416" s="38">
        <v>0</v>
      </c>
      <c r="F416" s="37" t="s">
        <v>23</v>
      </c>
      <c r="G416" s="39">
        <v>4409.99</v>
      </c>
      <c r="H416" s="23">
        <f t="shared" si="6"/>
        <v>0</v>
      </c>
    </row>
    <row r="417" spans="1:8" x14ac:dyDescent="0.25">
      <c r="A417" s="24">
        <v>43336</v>
      </c>
      <c r="B417" s="38" t="s">
        <v>268</v>
      </c>
      <c r="C417" s="38">
        <v>1404</v>
      </c>
      <c r="D417" s="51" t="s">
        <v>448</v>
      </c>
      <c r="E417" s="38">
        <v>15</v>
      </c>
      <c r="F417" s="37" t="s">
        <v>23</v>
      </c>
      <c r="G417" s="39">
        <v>128.85</v>
      </c>
      <c r="H417" s="23">
        <f t="shared" si="6"/>
        <v>1932.75</v>
      </c>
    </row>
    <row r="418" spans="1:8" x14ac:dyDescent="0.25">
      <c r="A418" s="24">
        <v>43336</v>
      </c>
      <c r="B418" s="38" t="s">
        <v>268</v>
      </c>
      <c r="C418" s="38">
        <v>1405</v>
      </c>
      <c r="D418" s="51" t="s">
        <v>418</v>
      </c>
      <c r="E418" s="38">
        <v>2</v>
      </c>
      <c r="F418" s="37" t="s">
        <v>23</v>
      </c>
      <c r="G418" s="39">
        <v>772.9</v>
      </c>
      <c r="H418" s="23">
        <f t="shared" si="6"/>
        <v>1545.8</v>
      </c>
    </row>
    <row r="419" spans="1:8" x14ac:dyDescent="0.25">
      <c r="A419" s="24">
        <v>43336</v>
      </c>
      <c r="B419" s="38" t="s">
        <v>268</v>
      </c>
      <c r="C419" s="38">
        <v>1406</v>
      </c>
      <c r="D419" s="51" t="s">
        <v>419</v>
      </c>
      <c r="E419" s="38">
        <v>0</v>
      </c>
      <c r="F419" s="37" t="s">
        <v>23</v>
      </c>
      <c r="G419" s="39">
        <v>767</v>
      </c>
      <c r="H419" s="23">
        <f t="shared" si="6"/>
        <v>0</v>
      </c>
    </row>
    <row r="420" spans="1:8" x14ac:dyDescent="0.25">
      <c r="A420" s="24">
        <v>43336</v>
      </c>
      <c r="B420" s="38" t="s">
        <v>268</v>
      </c>
      <c r="C420" s="38">
        <v>1407</v>
      </c>
      <c r="D420" s="51" t="s">
        <v>420</v>
      </c>
      <c r="E420" s="38">
        <v>0</v>
      </c>
      <c r="F420" s="37" t="s">
        <v>23</v>
      </c>
      <c r="G420" s="39">
        <v>56.64</v>
      </c>
      <c r="H420" s="23">
        <f t="shared" si="6"/>
        <v>0</v>
      </c>
    </row>
    <row r="421" spans="1:8" x14ac:dyDescent="0.25">
      <c r="A421" s="24">
        <v>43336</v>
      </c>
      <c r="B421" s="38" t="s">
        <v>268</v>
      </c>
      <c r="C421" s="38">
        <v>1408</v>
      </c>
      <c r="D421" s="51" t="s">
        <v>421</v>
      </c>
      <c r="E421" s="38">
        <v>8</v>
      </c>
      <c r="F421" s="37" t="s">
        <v>23</v>
      </c>
      <c r="G421" s="39">
        <v>593.54</v>
      </c>
      <c r="H421" s="23">
        <f t="shared" si="6"/>
        <v>4748.32</v>
      </c>
    </row>
    <row r="422" spans="1:8" x14ac:dyDescent="0.25">
      <c r="A422" s="24">
        <v>43336</v>
      </c>
      <c r="B422" s="38" t="s">
        <v>268</v>
      </c>
      <c r="C422" s="38">
        <v>1409</v>
      </c>
      <c r="D422" s="51" t="s">
        <v>422</v>
      </c>
      <c r="E422" s="38">
        <v>6</v>
      </c>
      <c r="F422" s="37" t="s">
        <v>23</v>
      </c>
      <c r="G422" s="39">
        <v>189.98</v>
      </c>
      <c r="H422" s="23">
        <f t="shared" si="6"/>
        <v>1139.8799999999999</v>
      </c>
    </row>
    <row r="423" spans="1:8" x14ac:dyDescent="0.25">
      <c r="A423" s="24">
        <v>43336</v>
      </c>
      <c r="B423" s="38" t="s">
        <v>268</v>
      </c>
      <c r="C423" s="38">
        <v>1410</v>
      </c>
      <c r="D423" s="51" t="s">
        <v>424</v>
      </c>
      <c r="E423" s="38">
        <v>0</v>
      </c>
      <c r="F423" s="37" t="s">
        <v>23</v>
      </c>
      <c r="G423" s="39">
        <v>26078</v>
      </c>
      <c r="H423" s="23">
        <f t="shared" si="6"/>
        <v>0</v>
      </c>
    </row>
    <row r="424" spans="1:8" x14ac:dyDescent="0.25">
      <c r="A424" s="24">
        <v>43336</v>
      </c>
      <c r="B424" s="38" t="s">
        <v>268</v>
      </c>
      <c r="C424" s="38">
        <v>1411</v>
      </c>
      <c r="D424" s="51" t="s">
        <v>425</v>
      </c>
      <c r="E424" s="38">
        <v>0</v>
      </c>
      <c r="F424" s="37" t="s">
        <v>23</v>
      </c>
      <c r="G424" s="39">
        <v>134732.4</v>
      </c>
      <c r="H424" s="23">
        <f t="shared" si="6"/>
        <v>0</v>
      </c>
    </row>
    <row r="425" spans="1:8" x14ac:dyDescent="0.25">
      <c r="A425" s="24">
        <v>43336</v>
      </c>
      <c r="B425" s="38" t="s">
        <v>268</v>
      </c>
      <c r="C425" s="38">
        <v>1412</v>
      </c>
      <c r="D425" s="51" t="s">
        <v>426</v>
      </c>
      <c r="E425" s="38">
        <v>0</v>
      </c>
      <c r="F425" s="37" t="s">
        <v>23</v>
      </c>
      <c r="G425" s="39">
        <v>9086</v>
      </c>
      <c r="H425" s="23">
        <f t="shared" si="6"/>
        <v>0</v>
      </c>
    </row>
    <row r="426" spans="1:8" x14ac:dyDescent="0.25">
      <c r="A426" s="24">
        <v>43336</v>
      </c>
      <c r="B426" s="38" t="s">
        <v>268</v>
      </c>
      <c r="C426" s="38">
        <v>1413</v>
      </c>
      <c r="D426" s="51" t="s">
        <v>427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268</v>
      </c>
      <c r="C427" s="38">
        <v>1414</v>
      </c>
      <c r="D427" s="51" t="s">
        <v>428</v>
      </c>
      <c r="E427" s="38">
        <v>4</v>
      </c>
      <c r="F427" s="37" t="s">
        <v>23</v>
      </c>
      <c r="G427" s="39">
        <v>27.08</v>
      </c>
      <c r="H427" s="23">
        <f t="shared" si="6"/>
        <v>108.32</v>
      </c>
    </row>
    <row r="428" spans="1:8" x14ac:dyDescent="0.25">
      <c r="A428" s="24">
        <v>43336</v>
      </c>
      <c r="B428" s="38" t="s">
        <v>268</v>
      </c>
      <c r="C428" s="38">
        <v>1415</v>
      </c>
      <c r="D428" s="51" t="s">
        <v>429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268</v>
      </c>
      <c r="C429" s="38">
        <v>1416</v>
      </c>
      <c r="D429" s="51" t="s">
        <v>430</v>
      </c>
      <c r="E429" s="38">
        <v>7</v>
      </c>
      <c r="F429" s="37" t="s">
        <v>23</v>
      </c>
      <c r="G429" s="39">
        <v>27.14</v>
      </c>
      <c r="H429" s="23">
        <f t="shared" si="6"/>
        <v>189.98000000000002</v>
      </c>
    </row>
    <row r="430" spans="1:8" x14ac:dyDescent="0.25">
      <c r="A430" s="24">
        <v>43336</v>
      </c>
      <c r="B430" s="38" t="s">
        <v>268</v>
      </c>
      <c r="C430" s="38">
        <v>1417</v>
      </c>
      <c r="D430" s="51" t="s">
        <v>431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268</v>
      </c>
      <c r="C431" s="38">
        <v>1418</v>
      </c>
      <c r="D431" s="50" t="s">
        <v>432</v>
      </c>
      <c r="E431" s="38">
        <v>1000</v>
      </c>
      <c r="F431" s="37" t="s">
        <v>23</v>
      </c>
      <c r="G431" s="39">
        <v>194.7</v>
      </c>
      <c r="H431" s="23">
        <f t="shared" si="6"/>
        <v>194700</v>
      </c>
    </row>
    <row r="432" spans="1:8" x14ac:dyDescent="0.25">
      <c r="A432" s="24">
        <v>43325</v>
      </c>
      <c r="B432" s="38" t="s">
        <v>268</v>
      </c>
      <c r="C432" s="38">
        <v>1419</v>
      </c>
      <c r="D432" s="51" t="s">
        <v>439</v>
      </c>
      <c r="E432" s="38">
        <v>0</v>
      </c>
      <c r="F432" s="37" t="s">
        <v>23</v>
      </c>
      <c r="G432" s="39">
        <v>158135.70000000001</v>
      </c>
      <c r="H432" s="23">
        <f t="shared" si="6"/>
        <v>0</v>
      </c>
    </row>
    <row r="433" spans="1:8" x14ac:dyDescent="0.25">
      <c r="A433" s="24">
        <v>43343</v>
      </c>
      <c r="B433" s="38" t="s">
        <v>268</v>
      </c>
      <c r="C433" s="38">
        <v>1420</v>
      </c>
      <c r="D433" s="51" t="s">
        <v>441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268</v>
      </c>
      <c r="C434" s="38">
        <v>1421</v>
      </c>
      <c r="D434" s="51" t="s">
        <v>444</v>
      </c>
      <c r="E434" s="38">
        <v>0</v>
      </c>
      <c r="F434" s="37" t="s">
        <v>23</v>
      </c>
      <c r="G434" s="39">
        <v>324.5</v>
      </c>
      <c r="H434" s="23">
        <f t="shared" si="6"/>
        <v>0</v>
      </c>
    </row>
    <row r="435" spans="1:8" x14ac:dyDescent="0.25">
      <c r="A435" s="24">
        <v>43362</v>
      </c>
      <c r="B435" s="38" t="s">
        <v>268</v>
      </c>
      <c r="C435" s="38">
        <v>1422</v>
      </c>
      <c r="D435" s="51" t="s">
        <v>443</v>
      </c>
      <c r="E435" s="38">
        <v>0</v>
      </c>
      <c r="F435" s="37" t="s">
        <v>23</v>
      </c>
      <c r="G435" s="39">
        <v>324.5</v>
      </c>
      <c r="H435" s="23">
        <f t="shared" si="6"/>
        <v>0</v>
      </c>
    </row>
    <row r="436" spans="1:8" x14ac:dyDescent="0.25">
      <c r="A436" s="24">
        <v>43375</v>
      </c>
      <c r="B436" s="38" t="s">
        <v>268</v>
      </c>
      <c r="C436" s="38">
        <v>1423</v>
      </c>
      <c r="D436" s="51" t="s">
        <v>462</v>
      </c>
      <c r="E436" s="38">
        <v>8</v>
      </c>
      <c r="F436" s="37" t="s">
        <v>168</v>
      </c>
      <c r="G436" s="39">
        <v>2065</v>
      </c>
      <c r="H436" s="23">
        <f t="shared" si="6"/>
        <v>16520</v>
      </c>
    </row>
    <row r="437" spans="1:8" x14ac:dyDescent="0.25">
      <c r="A437" s="24">
        <v>43388</v>
      </c>
      <c r="B437" s="38" t="s">
        <v>268</v>
      </c>
      <c r="C437" s="38">
        <v>1424</v>
      </c>
      <c r="D437" s="51" t="s">
        <v>452</v>
      </c>
      <c r="E437" s="38">
        <v>240</v>
      </c>
      <c r="F437" s="37" t="s">
        <v>49</v>
      </c>
      <c r="G437" s="39">
        <v>424.8</v>
      </c>
      <c r="H437" s="23">
        <f t="shared" si="6"/>
        <v>101952</v>
      </c>
    </row>
    <row r="438" spans="1:8" x14ac:dyDescent="0.25">
      <c r="A438" s="24">
        <v>43390</v>
      </c>
      <c r="B438" s="38" t="s">
        <v>268</v>
      </c>
      <c r="C438" s="38">
        <v>1425</v>
      </c>
      <c r="D438" s="51" t="s">
        <v>455</v>
      </c>
      <c r="E438" s="38">
        <v>26</v>
      </c>
      <c r="F438" s="37" t="s">
        <v>73</v>
      </c>
      <c r="G438" s="39">
        <v>324.5</v>
      </c>
      <c r="H438" s="23">
        <f t="shared" si="6"/>
        <v>8437</v>
      </c>
    </row>
    <row r="439" spans="1:8" x14ac:dyDescent="0.25">
      <c r="A439" s="24">
        <v>43397</v>
      </c>
      <c r="B439" s="38" t="s">
        <v>268</v>
      </c>
      <c r="C439" s="38">
        <v>1426</v>
      </c>
      <c r="D439" s="51" t="s">
        <v>463</v>
      </c>
      <c r="E439" s="38">
        <v>2</v>
      </c>
      <c r="F439" s="37" t="s">
        <v>98</v>
      </c>
      <c r="G439" s="39">
        <v>750</v>
      </c>
      <c r="H439" s="23">
        <f t="shared" si="6"/>
        <v>1500</v>
      </c>
    </row>
    <row r="440" spans="1:8" x14ac:dyDescent="0.25">
      <c r="A440" s="24">
        <v>43397</v>
      </c>
      <c r="B440" s="38" t="s">
        <v>268</v>
      </c>
      <c r="C440" s="38">
        <v>1427</v>
      </c>
      <c r="D440" s="51" t="s">
        <v>470</v>
      </c>
      <c r="E440" s="38">
        <v>0</v>
      </c>
      <c r="F440" s="37" t="s">
        <v>249</v>
      </c>
      <c r="G440" s="39">
        <v>1800</v>
      </c>
      <c r="H440" s="23">
        <f t="shared" si="6"/>
        <v>0</v>
      </c>
    </row>
    <row r="441" spans="1:8" ht="15.75" thickBot="1" x14ac:dyDescent="0.3">
      <c r="A441" s="10"/>
      <c r="B441" s="40"/>
      <c r="C441" s="11"/>
      <c r="D441" s="26"/>
      <c r="E441" s="11"/>
      <c r="F441" s="12"/>
      <c r="G441" s="25"/>
      <c r="H441" s="23">
        <f t="shared" si="6"/>
        <v>0</v>
      </c>
    </row>
    <row r="442" spans="1:8" ht="16.5" thickBot="1" x14ac:dyDescent="0.3">
      <c r="A442" s="53" t="s">
        <v>8</v>
      </c>
      <c r="B442" s="54"/>
      <c r="C442" s="54"/>
      <c r="D442" s="54"/>
      <c r="E442" s="54"/>
      <c r="F442" s="54"/>
      <c r="G442" s="55"/>
      <c r="H442" s="18">
        <f>SUM(H15:H441)</f>
        <v>4970998.6799999978</v>
      </c>
    </row>
    <row r="443" spans="1:8" x14ac:dyDescent="0.25">
      <c r="A443" s="13"/>
      <c r="B443" s="14"/>
      <c r="C443" s="14"/>
      <c r="D443" s="15"/>
      <c r="E443" s="15"/>
      <c r="F443" s="15"/>
      <c r="G443" s="16"/>
    </row>
    <row r="446" spans="1:8" x14ac:dyDescent="0.25">
      <c r="D446" s="17"/>
    </row>
    <row r="447" spans="1:8" x14ac:dyDescent="0.25">
      <c r="B447" s="75" t="s">
        <v>471</v>
      </c>
    </row>
    <row r="448" spans="1:8" x14ac:dyDescent="0.25">
      <c r="B448" t="s">
        <v>472</v>
      </c>
    </row>
  </sheetData>
  <mergeCells count="13">
    <mergeCell ref="A442:G442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Petra Delgado</cp:lastModifiedBy>
  <cp:lastPrinted>2018-09-27T13:54:02Z</cp:lastPrinted>
  <dcterms:created xsi:type="dcterms:W3CDTF">2018-04-16T15:56:57Z</dcterms:created>
  <dcterms:modified xsi:type="dcterms:W3CDTF">2018-11-01T15:36:25Z</dcterms:modified>
</cp:coreProperties>
</file>